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Π.Υ.Σ.Δ.Ε\Π.Υ.Σ.Δ.Ε. 2020\Πράξη 7η_01-06-2020\Εξερχόμενα\Θέμα 2ο Οριστ. Τοπ. Οργ. Υπερ\"/>
    </mc:Choice>
  </mc:AlternateContent>
  <bookViews>
    <workbookView xWindow="390" yWindow="330" windowWidth="14895" windowHeight="7770" tabRatio="640"/>
  </bookViews>
  <sheets>
    <sheet name="1η Ομάδα Σχολείων" sheetId="2" r:id="rId1"/>
    <sheet name="2η Ομάδα Σχολείων" sheetId="7" r:id="rId2"/>
    <sheet name="3η Ομάδα Σχολείων" sheetId="5" r:id="rId3"/>
    <sheet name="4η Ομάδα Σχολείων" sheetId="6" r:id="rId4"/>
    <sheet name="Σύνολα" sheetId="8" r:id="rId5"/>
  </sheets>
  <definedNames>
    <definedName name="_xlnm.Print_Area" localSheetId="0">'1η Ομάδα Σχολείων'!$A$1:$Z$27</definedName>
  </definedNames>
  <calcPr calcId="162913"/>
</workbook>
</file>

<file path=xl/calcChain.xml><?xml version="1.0" encoding="utf-8"?>
<calcChain xmlns="http://schemas.openxmlformats.org/spreadsheetml/2006/main">
  <c r="L18" i="6" l="1"/>
  <c r="L5" i="5" l="1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4" i="5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4" i="6"/>
  <c r="K5" i="6"/>
  <c r="K6" i="6"/>
  <c r="K7" i="6"/>
  <c r="K8" i="6"/>
  <c r="K9" i="6"/>
  <c r="K10" i="6"/>
  <c r="K11" i="6"/>
  <c r="K12" i="6"/>
  <c r="K13" i="6"/>
  <c r="K14" i="6"/>
  <c r="K18" i="6"/>
  <c r="K15" i="6"/>
  <c r="K16" i="6"/>
  <c r="K17" i="6"/>
  <c r="K4" i="6"/>
  <c r="S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4" i="7"/>
  <c r="R5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4" i="7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4" i="2"/>
  <c r="Y26" i="2" l="1"/>
  <c r="Z26" i="2"/>
  <c r="L19" i="6"/>
  <c r="K19" i="6"/>
  <c r="K21" i="5"/>
  <c r="L21" i="5"/>
  <c r="R23" i="7"/>
  <c r="S23" i="7"/>
  <c r="B3" i="8" l="1"/>
  <c r="A3" i="8"/>
</calcChain>
</file>

<file path=xl/comments1.xml><?xml version="1.0" encoding="utf-8"?>
<comments xmlns="http://schemas.openxmlformats.org/spreadsheetml/2006/main">
  <authors>
    <author>Λιάβας</author>
    <author>user</author>
  </authors>
  <commentList>
    <comment ref="P7" authorId="0" shapeId="0">
      <text>
        <r>
          <rPr>
            <sz val="9"/>
            <color indexed="81"/>
            <rFont val="Tahoma"/>
            <family val="2"/>
            <charset val="161"/>
          </rPr>
          <t xml:space="preserve">29 ΩΡΕΣ ΣΤΟ ΠΕ04.02
</t>
        </r>
      </text>
    </comment>
    <comment ref="Q7" authorId="0" shapeId="0">
      <text>
        <r>
          <rPr>
            <sz val="9"/>
            <color indexed="81"/>
            <rFont val="Tahoma"/>
            <family val="2"/>
            <charset val="161"/>
          </rPr>
          <t>33 ΩΡΕΣ ΣΤΟ ΠΕ04.02
18 ΩΡΕΣ ΣΤΟ ΠΕ04.04</t>
        </r>
      </text>
    </comment>
    <comment ref="R7" authorId="1" shapeId="0">
      <text>
        <r>
          <rPr>
            <sz val="9"/>
            <color indexed="81"/>
            <rFont val="Tahoma"/>
            <family val="2"/>
            <charset val="161"/>
          </rPr>
          <t xml:space="preserve">
30 ΏΡΕΣ ΣΤΟ ΠΕ04.02</t>
        </r>
      </text>
    </comment>
    <comment ref="T7" authorId="0" shapeId="0">
      <text>
        <r>
          <rPr>
            <sz val="9"/>
            <color indexed="81"/>
            <rFont val="Tahoma"/>
            <family val="2"/>
            <charset val="161"/>
          </rPr>
          <t xml:space="preserve">12 ΩΡΕΣ ΣΤΟ ΠΕ04.02
</t>
        </r>
      </text>
    </comment>
  </commentList>
</comments>
</file>

<file path=xl/sharedStrings.xml><?xml version="1.0" encoding="utf-8"?>
<sst xmlns="http://schemas.openxmlformats.org/spreadsheetml/2006/main" count="146" uniqueCount="87">
  <si>
    <t>Α/Α</t>
  </si>
  <si>
    <t>ΠΕ01</t>
  </si>
  <si>
    <t>ΠΕ02</t>
  </si>
  <si>
    <t>ΠΕ03</t>
  </si>
  <si>
    <t>ΠΕ05</t>
  </si>
  <si>
    <t>ΠΕ06</t>
  </si>
  <si>
    <t>ΠΕ07</t>
  </si>
  <si>
    <t>ΠΕ08</t>
  </si>
  <si>
    <t>ΠΕ11</t>
  </si>
  <si>
    <t>ΠΕ04</t>
  </si>
  <si>
    <t>1ο Γυμνάσιο Κοζάνης</t>
  </si>
  <si>
    <t>2ο Γυμνάσιο Κοζάνης</t>
  </si>
  <si>
    <t>3ο Γυμνάσιο Κοζάνης</t>
  </si>
  <si>
    <t>4ο Γυμνάσιο Κοζάνης</t>
  </si>
  <si>
    <t>5ο Γυμνάσιο Κοζάνης</t>
  </si>
  <si>
    <t>6ο Γυμνάσιο Κοζάνης</t>
  </si>
  <si>
    <t>8ο Γυμνάσιο Κοζάνης</t>
  </si>
  <si>
    <t>1ο ΓΕΛ Κοζάνης</t>
  </si>
  <si>
    <t>2ο ΓΕΛ Κοζάνης</t>
  </si>
  <si>
    <t>3ο ΓΕΛ Κοζάνης</t>
  </si>
  <si>
    <t>4ο ΓΕΛ Κοζάνης</t>
  </si>
  <si>
    <t>1ο ΕΠΑΛ Κοζάνης</t>
  </si>
  <si>
    <t>2ο ΕΠΑΛ Κοζάνης</t>
  </si>
  <si>
    <t>4ο ΕΠΑΛ Κοζάνης</t>
  </si>
  <si>
    <t>Εσπερινό Γυμνάσιο Κοζάνης</t>
  </si>
  <si>
    <t>Εσπερινό ΓΕΛ Κοζάνης</t>
  </si>
  <si>
    <t>1ο Γυμνάσιο Πτολεμαΐδας</t>
  </si>
  <si>
    <t>Γυμνάσιο 
Βελβεντού</t>
  </si>
  <si>
    <t>ΓΕΛ 
Βελβεντού</t>
  </si>
  <si>
    <t>Γυμνάσιο 
Λιβαδερού</t>
  </si>
  <si>
    <t>Γυμνάσιο 
Σερβίων</t>
  </si>
  <si>
    <t>ΓΕΛ
Σερβίων</t>
  </si>
  <si>
    <t>ΕΠΑΛ Σερβίων</t>
  </si>
  <si>
    <t>Γυμνάσιο Γαλατινής</t>
  </si>
  <si>
    <t>Γυμνάσιο Νεάπολης</t>
  </si>
  <si>
    <t>Γυμνάσιο Σιάτιστας</t>
  </si>
  <si>
    <t>Γυμνάσιο Τσοτυλίου</t>
  </si>
  <si>
    <t>ΓΕΛ Νεάπολης</t>
  </si>
  <si>
    <t>ΓΕΛ Σιάτιστας</t>
  </si>
  <si>
    <t>ΕΠΑΛ Σιάτιστας</t>
  </si>
  <si>
    <t>Γυμνάσιο Αιανής</t>
  </si>
  <si>
    <t>Γυμνάσιο Καπνοχωρίου</t>
  </si>
  <si>
    <t>Γυμνάσιο Κρόκου</t>
  </si>
  <si>
    <t>Γυμνάσιο Ανατολικού</t>
  </si>
  <si>
    <t>Κλάδος</t>
  </si>
  <si>
    <t>Γυμνάσιο Λευκοπηγής</t>
  </si>
  <si>
    <t>Γυμνάσιο Ξηρολίμνης</t>
  </si>
  <si>
    <t>Υπεραριθμίες</t>
  </si>
  <si>
    <t>Κενά</t>
  </si>
  <si>
    <t>2ο Γυμνάσιο Πτολεμαΐδας</t>
  </si>
  <si>
    <t>3ο Γυμνάσιο Πτολεμαΐδας</t>
  </si>
  <si>
    <t>4ο Γυμνάσιο Πτολεμαΐδας</t>
  </si>
  <si>
    <t>5ο Γυμνάσιο Πτολεμαΐδας</t>
  </si>
  <si>
    <t>Γυμνάσιο Περδίκκα</t>
  </si>
  <si>
    <t>1ο ΓΕΛ Πτολεμαΐδας</t>
  </si>
  <si>
    <t>2ο ΓΕΛ Πτολεμαΐδας</t>
  </si>
  <si>
    <t>3ο ΓΕΛ Πτολεμαΐδας</t>
  </si>
  <si>
    <t>1ο ΕΠΑΛ Πτολεμαΐδας</t>
  </si>
  <si>
    <t>2ο ΕΠΑΛ Πτολεμαΐδας</t>
  </si>
  <si>
    <t>3ο ΕΠΑΛ Πτολεμαΐδας</t>
  </si>
  <si>
    <t>Σύνολα</t>
  </si>
  <si>
    <t>Γυμνάσιο Αναρράχης-Εμπορίου</t>
  </si>
  <si>
    <t>Γυμνάσιο Τρανοβάλτου</t>
  </si>
  <si>
    <r>
      <t>ΠΕ78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ΠΕ10, ΠΕ13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</si>
  <si>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ΠΕ79.01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ΠΕ16.01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</si>
  <si>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ΠΕ80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ΠΕ09, ΠΕ15, ΠΕ18 (02, 03)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</si>
  <si>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ΠΕ81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ΠΕ12 (01, 02), ΠΕ17 (01, 05)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</si>
  <si>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ΠΕ82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ΠΕ12.04, ΠΕ17 (02, 06), ΠΕ18.18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</si>
  <si>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ΠΕ83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ΠΕ12.05, ΠΕ17 (03, 07)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</si>
  <si>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ΠΕ84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ΠΕ12.06, ΠΕ17 (04,08)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</si>
  <si>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ΠΕ85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ΠΕ12.08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</si>
  <si>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ΠΕ86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ΠΕ19, 20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</si>
  <si>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ΠE87.03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ΠΕ18.04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</si>
  <si>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ΠΕ87.08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ΠΕ18.25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</si>
  <si>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ΠΕ87.09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ΠΕ18.33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</si>
  <si>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ΠΕ87.02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ΠΕ18 (10, 11)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</si>
  <si>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ΠΕ88.01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ΠΕ14.04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</si>
  <si>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ΠΕ89.01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ΠΕ18.01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</si>
  <si>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ΠΕ81, 82, 83, 84, 85, 88, 89 (</t>
    </r>
    <r>
      <rPr>
        <b/>
        <i/>
        <sz val="8"/>
        <color theme="2" tint="-0.499984740745262"/>
        <rFont val="Calibri"/>
        <family val="2"/>
        <charset val="161"/>
        <scheme val="minor"/>
      </rPr>
      <t>Τεχνολογία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</si>
  <si>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 xml:space="preserve">ΠΕ04 </t>
    </r>
    <r>
      <rPr>
        <b/>
        <sz val="8"/>
        <color rgb="FFC00000"/>
        <rFont val="Calibri"/>
        <family val="2"/>
        <charset val="161"/>
        <scheme val="minor"/>
      </rPr>
      <t>*</t>
    </r>
  </si>
  <si>
    <r>
      <rPr>
        <b/>
        <sz val="10"/>
        <color indexed="8"/>
        <rFont val="Calibri"/>
        <family val="2"/>
        <charset val="161"/>
      </rPr>
      <t>*</t>
    </r>
    <r>
      <rPr>
        <sz val="10"/>
        <color indexed="8"/>
        <rFont val="Calibri"/>
        <family val="2"/>
        <charset val="161"/>
      </rPr>
      <t xml:space="preserve"> Πηγαίνοντας το δείκτη του ποντικιού επάνω στα </t>
    </r>
    <r>
      <rPr>
        <b/>
        <sz val="10"/>
        <color indexed="8"/>
        <rFont val="Calibri"/>
        <family val="2"/>
        <charset val="161"/>
      </rPr>
      <t>κενά</t>
    </r>
    <r>
      <rPr>
        <sz val="10"/>
        <color indexed="8"/>
        <rFont val="Calibri"/>
        <family val="2"/>
        <charset val="161"/>
      </rPr>
      <t xml:space="preserve"> που εμφανίζονται στον κλάδο </t>
    </r>
    <r>
      <rPr>
        <b/>
        <sz val="10"/>
        <color indexed="8"/>
        <rFont val="Calibri"/>
        <family val="2"/>
        <charset val="161"/>
      </rPr>
      <t>ΠΕ04</t>
    </r>
    <r>
      <rPr>
        <sz val="10"/>
        <color indexed="8"/>
        <rFont val="Calibri"/>
        <family val="2"/>
        <charset val="161"/>
      </rPr>
      <t xml:space="preserve"> των </t>
    </r>
    <r>
      <rPr>
        <b/>
        <sz val="10"/>
        <color indexed="8"/>
        <rFont val="Calibri"/>
        <family val="2"/>
        <charset val="161"/>
      </rPr>
      <t>Γενικών Λυκείων</t>
    </r>
    <r>
      <rPr>
        <sz val="10"/>
        <color indexed="8"/>
        <rFont val="Calibri"/>
        <family val="2"/>
        <charset val="161"/>
      </rPr>
      <t xml:space="preserve"> εμφανίζεται </t>
    </r>
    <r>
      <rPr>
        <b/>
        <u/>
        <sz val="10"/>
        <color indexed="8"/>
        <rFont val="Calibri"/>
        <family val="2"/>
        <charset val="161"/>
      </rPr>
      <t>ανάλυση ωρών ανά ειδικότητα</t>
    </r>
  </si>
  <si>
    <r>
      <t>ΠE87.01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ΠΕ14.01</t>
    </r>
    <r>
      <rPr>
        <b/>
        <sz val="8"/>
        <color indexed="8"/>
        <rFont val="Calibri"/>
        <family val="2"/>
        <charset val="161"/>
        <scheme val="minor"/>
      </rPr>
      <t>), ΠΕ87.02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ΠΕ18 (10, 11)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</si>
  <si>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ΠΕ87.02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ΠΕ18 (10, 11)</t>
    </r>
    <r>
      <rPr>
        <b/>
        <sz val="8"/>
        <color indexed="8"/>
        <rFont val="Calibri"/>
        <family val="2"/>
        <charset val="161"/>
        <scheme val="minor"/>
      </rPr>
      <t>), ΠΕ87.09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ΠΕ18.33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</si>
  <si>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1</t>
    </r>
    <r>
      <rPr>
        <b/>
        <vertAlign val="superscript"/>
        <sz val="10"/>
        <color theme="3"/>
        <rFont val="Calibri"/>
        <family val="2"/>
        <charset val="161"/>
        <scheme val="minor"/>
      </rPr>
      <t>η</t>
    </r>
    <r>
      <rPr>
        <b/>
        <sz val="10"/>
        <color theme="3"/>
        <rFont val="Calibri"/>
        <family val="2"/>
        <charset val="161"/>
        <scheme val="minor"/>
      </rPr>
      <t xml:space="preserve"> Ομάδα Σχολείων (Κοζάνης)</t>
    </r>
  </si>
  <si>
    <r>
      <t>2</t>
    </r>
    <r>
      <rPr>
        <b/>
        <vertAlign val="superscript"/>
        <sz val="10"/>
        <color theme="3"/>
        <rFont val="Calibri"/>
        <family val="2"/>
        <charset val="161"/>
        <scheme val="minor"/>
      </rPr>
      <t>η</t>
    </r>
    <r>
      <rPr>
        <b/>
        <sz val="10"/>
        <color theme="3"/>
        <rFont val="Calibri"/>
        <family val="2"/>
        <charset val="161"/>
        <scheme val="minor"/>
      </rPr>
      <t xml:space="preserve"> Ομάδα Σχολείων (Εορδαίας)</t>
    </r>
  </si>
  <si>
    <r>
      <t>3</t>
    </r>
    <r>
      <rPr>
        <b/>
        <vertAlign val="superscript"/>
        <sz val="10"/>
        <color theme="3"/>
        <rFont val="Calibri"/>
        <family val="2"/>
        <charset val="161"/>
        <scheme val="minor"/>
      </rPr>
      <t>η</t>
    </r>
    <r>
      <rPr>
        <b/>
        <sz val="10"/>
        <color theme="3"/>
        <rFont val="Calibri"/>
        <family val="2"/>
        <charset val="161"/>
        <scheme val="minor"/>
      </rPr>
      <t xml:space="preserve"> Ομάδα Σχολείων (Βοΐου)</t>
    </r>
  </si>
  <si>
    <r>
      <t>4</t>
    </r>
    <r>
      <rPr>
        <b/>
        <vertAlign val="superscript"/>
        <sz val="10"/>
        <color theme="3"/>
        <rFont val="Calibri"/>
        <family val="2"/>
        <charset val="161"/>
        <scheme val="minor"/>
      </rPr>
      <t>η</t>
    </r>
    <r>
      <rPr>
        <b/>
        <sz val="10"/>
        <color theme="3"/>
        <rFont val="Calibri"/>
        <family val="2"/>
        <charset val="161"/>
        <scheme val="minor"/>
      </rPr>
      <t xml:space="preserve"> Ομάδα Σχολείων (Σέρβίων, Βελβεντού)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</si>
</sst>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sz val="12"/>
      <color indexed="8"/>
      <name val="Calibri"/>
      <family val="2"/>
      <charset val="161"/>
    </font>
    <font>
      <b/>
      <sz val="15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b/>
      <sz val="8"/>
      <color rgb="FF3F3F3F"/>
      <name val="Calibri"/>
      <family val="2"/>
      <charset val="161"/>
      <scheme val="minor"/>
    </font>
    <font>
      <b/>
      <sz val="8"/>
      <color theme="4" tint="-0.249977111117893"/>
      <name val="Calibri"/>
      <family val="2"/>
      <charset val="161"/>
      <scheme val="minor"/>
    </font>
    <font>
      <b/>
      <sz val="8"/>
      <color theme="0"/>
      <name val="Calibri"/>
      <family val="2"/>
      <charset val="161"/>
      <scheme val="minor"/>
    </font>
    <font>
      <b/>
      <sz val="8"/>
      <color rgb="FFC00000"/>
      <name val="Calibri"/>
      <family val="2"/>
      <charset val="161"/>
      <scheme val="minor"/>
    </font>
    <font>
      <b/>
      <sz val="10"/>
      <color theme="3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8"/>
      <color rgb="FFFF0000"/>
      <name val="Calibri"/>
      <family val="2"/>
      <charset val="161"/>
      <scheme val="minor"/>
    </font>
    <font>
      <sz val="10"/>
      <color indexed="8"/>
      <name val="Calibri"/>
      <family val="2"/>
      <charset val="161"/>
    </font>
    <font>
      <b/>
      <sz val="8"/>
      <color theme="1"/>
      <name val="Calibri"/>
      <family val="2"/>
      <charset val="161"/>
      <scheme val="minor"/>
    </font>
    <font>
      <b/>
      <sz val="8"/>
      <color theme="3" tint="0.39997558519241921"/>
      <name val="Calibri"/>
      <family val="2"/>
      <charset val="161"/>
      <scheme val="minor"/>
    </font>
    <font>
      <sz val="11"/>
      <color rgb="FFFF0000"/>
      <name val="Calibri"/>
      <family val="2"/>
      <charset val="161"/>
    </font>
    <font>
      <b/>
      <i/>
      <sz val="8"/>
      <color theme="2" tint="-0.499984740745262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10"/>
      <color indexed="8"/>
      <name val="Calibri"/>
      <family val="2"/>
      <charset val="161"/>
    </font>
    <font>
      <b/>
      <u/>
      <sz val="10"/>
      <color indexed="8"/>
      <name val="Calibri"/>
      <family val="2"/>
      <charset val="161"/>
    </font>
    <font>
      <b/>
      <vertAlign val="superscript"/>
      <sz val="10"/>
      <color theme="3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theme="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rgb="FF3F3F3F"/>
      </right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2" fillId="2" borderId="3" applyNumberFormat="0" applyFont="0" applyAlignment="0" applyProtection="0"/>
    <xf numFmtId="0" fontId="1" fillId="0" borderId="0"/>
    <xf numFmtId="0" fontId="7" fillId="0" borderId="4" applyNumberFormat="0" applyFill="0" applyAlignment="0" applyProtection="0"/>
    <xf numFmtId="0" fontId="8" fillId="3" borderId="5" applyNumberFormat="0" applyAlignment="0" applyProtection="0"/>
    <xf numFmtId="0" fontId="9" fillId="4" borderId="6" applyNumberFormat="0" applyAlignment="0" applyProtection="0"/>
    <xf numFmtId="0" fontId="10" fillId="5" borderId="7" applyNumberFormat="0" applyAlignment="0" applyProtection="0"/>
  </cellStyleXfs>
  <cellXfs count="64">
    <xf numFmtId="0" fontId="0" fillId="0" borderId="0" xfId="0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/>
    <xf numFmtId="0" fontId="12" fillId="2" borderId="1" xfId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7" borderId="7" xfId="6" applyFont="1" applyFill="1" applyAlignment="1">
      <alignment horizontal="center" vertical="center"/>
    </xf>
    <xf numFmtId="0" fontId="18" fillId="3" borderId="5" xfId="4" applyFont="1" applyAlignment="1">
      <alignment horizontal="center" vertical="center"/>
    </xf>
    <xf numFmtId="0" fontId="17" fillId="6" borderId="7" xfId="6" applyFont="1" applyFill="1" applyAlignment="1">
      <alignment horizontal="center" vertical="center"/>
    </xf>
    <xf numFmtId="0" fontId="15" fillId="4" borderId="8" xfId="5" applyFont="1" applyBorder="1" applyAlignment="1">
      <alignment horizontal="center" vertical="center" textRotation="90" wrapText="1"/>
    </xf>
    <xf numFmtId="0" fontId="15" fillId="4" borderId="8" xfId="5" applyFont="1" applyBorder="1" applyAlignment="1">
      <alignment horizontal="center" vertical="center" textRotation="90"/>
    </xf>
    <xf numFmtId="0" fontId="12" fillId="0" borderId="9" xfId="0" applyFont="1" applyBorder="1" applyAlignment="1">
      <alignment horizontal="center" vertical="center" textRotation="90"/>
    </xf>
    <xf numFmtId="0" fontId="18" fillId="3" borderId="10" xfId="4" applyFont="1" applyBorder="1" applyAlignment="1">
      <alignment horizontal="center" vertical="center" textRotation="90"/>
    </xf>
    <xf numFmtId="0" fontId="14" fillId="0" borderId="0" xfId="0" applyFont="1"/>
    <xf numFmtId="0" fontId="19" fillId="0" borderId="0" xfId="3" applyFont="1" applyBorder="1" applyAlignment="1">
      <alignment horizontal="center"/>
    </xf>
    <xf numFmtId="0" fontId="15" fillId="4" borderId="1" xfId="5" applyFont="1" applyBorder="1" applyAlignment="1">
      <alignment horizontal="center" vertical="center" textRotation="90" wrapText="1"/>
    </xf>
    <xf numFmtId="0" fontId="16" fillId="0" borderId="2" xfId="0" applyFont="1" applyFill="1" applyBorder="1" applyAlignment="1">
      <alignment horizontal="center" vertical="center"/>
    </xf>
    <xf numFmtId="0" fontId="18" fillId="3" borderId="11" xfId="4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textRotation="90"/>
    </xf>
    <xf numFmtId="0" fontId="18" fillId="3" borderId="1" xfId="4" applyFont="1" applyBorder="1" applyAlignment="1">
      <alignment horizontal="center" vertical="center" textRotation="90"/>
    </xf>
    <xf numFmtId="0" fontId="19" fillId="0" borderId="0" xfId="3" applyFont="1" applyBorder="1" applyAlignment="1"/>
    <xf numFmtId="0" fontId="14" fillId="0" borderId="1" xfId="1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0" fontId="18" fillId="8" borderId="5" xfId="4" applyFont="1" applyFill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4" fillId="0" borderId="1" xfId="0" applyFont="1" applyBorder="1"/>
    <xf numFmtId="0" fontId="4" fillId="0" borderId="1" xfId="0" applyFont="1" applyBorder="1"/>
    <xf numFmtId="0" fontId="11" fillId="0" borderId="1" xfId="0" applyFont="1" applyBorder="1"/>
    <xf numFmtId="0" fontId="12" fillId="2" borderId="9" xfId="1" applyFont="1" applyBorder="1" applyAlignment="1">
      <alignment horizontal="center" vertical="center" wrapText="1"/>
    </xf>
    <xf numFmtId="0" fontId="6" fillId="0" borderId="1" xfId="0" applyFont="1" applyBorder="1"/>
    <xf numFmtId="0" fontId="16" fillId="8" borderId="9" xfId="0" applyFont="1" applyFill="1" applyBorder="1" applyAlignment="1">
      <alignment horizontal="center" vertical="center"/>
    </xf>
    <xf numFmtId="0" fontId="18" fillId="8" borderId="1" xfId="4" applyFont="1" applyFill="1" applyBorder="1" applyAlignment="1">
      <alignment horizontal="center" vertical="center"/>
    </xf>
    <xf numFmtId="0" fontId="13" fillId="8" borderId="1" xfId="4" applyFont="1" applyFill="1" applyBorder="1" applyAlignment="1">
      <alignment horizontal="center" vertical="center"/>
    </xf>
    <xf numFmtId="0" fontId="26" fillId="0" borderId="0" xfId="0" applyFont="1"/>
    <xf numFmtId="0" fontId="18" fillId="8" borderId="1" xfId="0" applyFont="1" applyFill="1" applyBorder="1" applyAlignment="1">
      <alignment horizontal="center" vertical="center"/>
    </xf>
    <xf numFmtId="0" fontId="18" fillId="0" borderId="5" xfId="4" applyFont="1" applyFill="1" applyAlignment="1">
      <alignment horizontal="center" vertical="center"/>
    </xf>
    <xf numFmtId="0" fontId="25" fillId="0" borderId="5" xfId="4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4" fillId="0" borderId="13" xfId="0" applyFont="1" applyBorder="1" applyAlignment="1"/>
    <xf numFmtId="0" fontId="19" fillId="0" borderId="4" xfId="3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9" fillId="0" borderId="14" xfId="3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9" fillId="0" borderId="0" xfId="3" applyFont="1" applyBorder="1" applyAlignment="1">
      <alignment horizontal="center"/>
    </xf>
    <xf numFmtId="0" fontId="15" fillId="0" borderId="13" xfId="5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/>
    </xf>
  </cellXfs>
  <cellStyles count="7">
    <cellStyle name="Βασικό_Φύλλο1" xfId="2"/>
    <cellStyle name="Εισαγωγή" xfId="4" builtinId="20"/>
    <cellStyle name="Έλεγχος κελιού" xfId="6" builtinId="23"/>
    <cellStyle name="Έξοδος" xfId="5" builtinId="21"/>
    <cellStyle name="Επικεφαλίδα 1" xfId="3" builtinId="16"/>
    <cellStyle name="Κανονικό" xfId="0" builtinId="0"/>
    <cellStyle name="Σημείωση" xfId="1" builtinId="10"/>
  </cellStyles>
  <dxfs count="0"/>
  <tableStyles count="0" defaultTableStyle="TableStyleMedium9" defaultPivotStyle="PivotStyleLight16"/>
  <colors>
    <mruColors>
      <color rgb="FFFFFF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8"/>
  <sheetViews>
    <sheetView tabSelected="1" view="pageBreakPreview" zoomScaleNormal="75" zoomScaleSheetLayoutView="100" workbookViewId="0">
      <selection activeCell="W25" sqref="W25"/>
    </sheetView>
  </sheetViews>
  <sheetFormatPr defaultColWidth="8.85546875" defaultRowHeight="15.75" x14ac:dyDescent="0.25"/>
  <cols>
    <col min="1" max="1" width="3.7109375" style="4" bestFit="1" customWidth="1"/>
    <col min="2" max="2" width="17.85546875" style="4" bestFit="1" customWidth="1"/>
    <col min="3" max="3" width="3" style="4" bestFit="1" customWidth="1"/>
    <col min="4" max="4" width="3" style="5" bestFit="1" customWidth="1"/>
    <col min="5" max="12" width="3" style="4" bestFit="1" customWidth="1"/>
    <col min="13" max="15" width="3" style="4" customWidth="1"/>
    <col min="16" max="23" width="3" style="4" bestFit="1" customWidth="1"/>
    <col min="24" max="24" width="1.5703125" style="4" customWidth="1"/>
    <col min="25" max="25" width="3" style="4" bestFit="1" customWidth="1"/>
    <col min="26" max="26" width="3.140625" style="4" bestFit="1" customWidth="1"/>
    <col min="27" max="27" width="4.85546875" style="4" bestFit="1" customWidth="1"/>
    <col min="28" max="28" width="5.7109375" style="4" customWidth="1"/>
    <col min="29" max="29" width="5.28515625" style="4" customWidth="1"/>
    <col min="30" max="31" width="4.85546875" style="4" bestFit="1" customWidth="1"/>
    <col min="32" max="32" width="6.5703125" style="4" customWidth="1"/>
    <col min="33" max="33" width="5.140625" style="4" customWidth="1"/>
    <col min="34" max="34" width="5.7109375" style="4" customWidth="1"/>
    <col min="35" max="36" width="5.28515625" style="4" customWidth="1"/>
    <col min="37" max="37" width="5.7109375" style="4" customWidth="1"/>
    <col min="38" max="38" width="5.140625" style="4" bestFit="1" customWidth="1"/>
    <col min="39" max="39" width="6" style="4" customWidth="1"/>
    <col min="40" max="40" width="5.42578125" style="4" customWidth="1"/>
    <col min="41" max="42" width="5.140625" style="4" bestFit="1" customWidth="1"/>
    <col min="43" max="43" width="5.28515625" style="4" bestFit="1" customWidth="1"/>
    <col min="44" max="44" width="4.85546875" style="4" customWidth="1"/>
    <col min="45" max="45" width="5.5703125" style="4" bestFit="1" customWidth="1"/>
    <col min="46" max="46" width="3.5703125" style="4" bestFit="1" customWidth="1"/>
    <col min="47" max="16384" width="8.85546875" style="4"/>
  </cols>
  <sheetData>
    <row r="1" spans="1:27" ht="16.5" thickBot="1" x14ac:dyDescent="0.3">
      <c r="A1" s="49" t="s">
        <v>83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6"/>
    </row>
    <row r="2" spans="1:27" ht="16.5" thickTop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6"/>
    </row>
    <row r="3" spans="1:27" ht="121.5" customHeight="1" x14ac:dyDescent="0.25">
      <c r="A3" s="7" t="s">
        <v>0</v>
      </c>
      <c r="B3" s="7" t="s">
        <v>44</v>
      </c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14" t="s">
        <v>15</v>
      </c>
      <c r="I3" s="14" t="s">
        <v>16</v>
      </c>
      <c r="J3" s="14" t="s">
        <v>45</v>
      </c>
      <c r="K3" s="14" t="s">
        <v>46</v>
      </c>
      <c r="L3" s="14" t="s">
        <v>24</v>
      </c>
      <c r="M3" s="14" t="s">
        <v>40</v>
      </c>
      <c r="N3" s="14" t="s">
        <v>41</v>
      </c>
      <c r="O3" s="14" t="s">
        <v>42</v>
      </c>
      <c r="P3" s="14" t="s">
        <v>17</v>
      </c>
      <c r="Q3" s="14" t="s">
        <v>18</v>
      </c>
      <c r="R3" s="14" t="s">
        <v>19</v>
      </c>
      <c r="S3" s="14" t="s">
        <v>20</v>
      </c>
      <c r="T3" s="14" t="s">
        <v>25</v>
      </c>
      <c r="U3" s="15" t="s">
        <v>21</v>
      </c>
      <c r="V3" s="15" t="s">
        <v>22</v>
      </c>
      <c r="W3" s="15" t="s">
        <v>23</v>
      </c>
      <c r="X3" s="18"/>
      <c r="Y3" s="16" t="s">
        <v>47</v>
      </c>
      <c r="Z3" s="17" t="s">
        <v>48</v>
      </c>
    </row>
    <row r="4" spans="1:27" x14ac:dyDescent="0.25">
      <c r="A4" s="8">
        <v>1</v>
      </c>
      <c r="B4" s="7" t="s">
        <v>1</v>
      </c>
      <c r="C4" s="27"/>
      <c r="D4" s="27"/>
      <c r="E4" s="27">
        <v>1</v>
      </c>
      <c r="F4" s="27"/>
      <c r="G4" s="27"/>
      <c r="H4" s="27"/>
      <c r="I4" s="27"/>
      <c r="J4" s="27"/>
      <c r="K4" s="27"/>
      <c r="L4" s="27"/>
      <c r="M4" s="27"/>
      <c r="N4" s="27">
        <v>1</v>
      </c>
      <c r="O4" s="27"/>
      <c r="P4" s="27">
        <v>1</v>
      </c>
      <c r="Q4" s="27"/>
      <c r="R4" s="27">
        <v>1</v>
      </c>
      <c r="S4" s="27">
        <v>1</v>
      </c>
      <c r="T4" s="27"/>
      <c r="U4" s="27"/>
      <c r="V4" s="27">
        <v>1</v>
      </c>
      <c r="W4" s="27">
        <v>1</v>
      </c>
      <c r="X4" s="53"/>
      <c r="Y4" s="9">
        <f>SUMIF(C4:W4,"&gt;0")</f>
        <v>7</v>
      </c>
      <c r="Z4" s="12">
        <f>SUMIF(C4:W4,"&lt;0")</f>
        <v>0</v>
      </c>
    </row>
    <row r="5" spans="1:27" x14ac:dyDescent="0.25">
      <c r="A5" s="10">
        <v>2</v>
      </c>
      <c r="B5" s="7" t="s">
        <v>2</v>
      </c>
      <c r="C5" s="27">
        <v>1</v>
      </c>
      <c r="D5" s="27">
        <v>1</v>
      </c>
      <c r="E5" s="27"/>
      <c r="F5" s="27"/>
      <c r="G5" s="27"/>
      <c r="H5" s="27">
        <v>2</v>
      </c>
      <c r="I5" s="27">
        <v>1</v>
      </c>
      <c r="J5" s="27"/>
      <c r="K5" s="27">
        <v>1</v>
      </c>
      <c r="L5" s="27"/>
      <c r="M5" s="27">
        <v>1</v>
      </c>
      <c r="N5" s="27">
        <v>1</v>
      </c>
      <c r="O5" s="27">
        <v>1</v>
      </c>
      <c r="P5" s="27">
        <v>1</v>
      </c>
      <c r="Q5" s="27">
        <v>1</v>
      </c>
      <c r="R5" s="27"/>
      <c r="S5" s="27">
        <v>1</v>
      </c>
      <c r="T5" s="27"/>
      <c r="U5" s="27"/>
      <c r="V5" s="27"/>
      <c r="W5" s="28"/>
      <c r="X5" s="53"/>
      <c r="Y5" s="9">
        <f t="shared" ref="Y5:Y25" si="0">SUMIF(C5:W5,"&gt;0")</f>
        <v>12</v>
      </c>
      <c r="Z5" s="12">
        <f t="shared" ref="Z5:Z25" si="1">SUMIF(C5:W5,"&lt;0")</f>
        <v>0</v>
      </c>
    </row>
    <row r="6" spans="1:27" x14ac:dyDescent="0.25">
      <c r="A6" s="8">
        <v>3</v>
      </c>
      <c r="B6" s="7" t="s">
        <v>3</v>
      </c>
      <c r="C6" s="27"/>
      <c r="D6" s="44">
        <v>-1</v>
      </c>
      <c r="E6" s="27"/>
      <c r="F6" s="27"/>
      <c r="G6" s="27">
        <v>1</v>
      </c>
      <c r="H6" s="27"/>
      <c r="I6" s="27"/>
      <c r="J6" s="27"/>
      <c r="K6" s="27"/>
      <c r="L6" s="27"/>
      <c r="M6" s="27"/>
      <c r="N6" s="27"/>
      <c r="O6" s="27">
        <v>1</v>
      </c>
      <c r="P6" s="27">
        <v>1</v>
      </c>
      <c r="Q6" s="27">
        <v>1</v>
      </c>
      <c r="R6" s="27"/>
      <c r="S6" s="27"/>
      <c r="T6" s="9"/>
      <c r="U6" s="27"/>
      <c r="V6" s="27"/>
      <c r="W6" s="28"/>
      <c r="X6" s="53"/>
      <c r="Y6" s="9">
        <f t="shared" si="0"/>
        <v>4</v>
      </c>
      <c r="Z6" s="12">
        <f t="shared" si="1"/>
        <v>-1</v>
      </c>
    </row>
    <row r="7" spans="1:27" x14ac:dyDescent="0.25">
      <c r="A7" s="10">
        <v>4</v>
      </c>
      <c r="B7" s="7" t="s">
        <v>79</v>
      </c>
      <c r="C7" s="27">
        <v>1</v>
      </c>
      <c r="D7" s="27"/>
      <c r="E7" s="44">
        <v>-1</v>
      </c>
      <c r="F7" s="30"/>
      <c r="G7" s="27"/>
      <c r="H7" s="33"/>
      <c r="I7" s="27"/>
      <c r="J7" s="27">
        <v>1</v>
      </c>
      <c r="K7" s="27"/>
      <c r="L7" s="44">
        <v>-1</v>
      </c>
      <c r="M7" s="27"/>
      <c r="N7" s="27"/>
      <c r="O7" s="27">
        <v>1</v>
      </c>
      <c r="P7" s="44">
        <v>-1</v>
      </c>
      <c r="Q7" s="44">
        <v>-3</v>
      </c>
      <c r="R7" s="44">
        <v>-1</v>
      </c>
      <c r="S7" s="28"/>
      <c r="T7" s="47">
        <v>-1</v>
      </c>
      <c r="U7" s="27">
        <v>1</v>
      </c>
      <c r="V7" s="27">
        <v>1</v>
      </c>
      <c r="W7" s="27"/>
      <c r="X7" s="53"/>
      <c r="Y7" s="9">
        <f t="shared" si="0"/>
        <v>5</v>
      </c>
      <c r="Z7" s="12">
        <f t="shared" si="1"/>
        <v>-8</v>
      </c>
    </row>
    <row r="8" spans="1:27" x14ac:dyDescent="0.25">
      <c r="A8" s="8">
        <v>5</v>
      </c>
      <c r="B8" s="7" t="s">
        <v>4</v>
      </c>
      <c r="C8" s="27">
        <v>2</v>
      </c>
      <c r="D8" s="27">
        <v>1</v>
      </c>
      <c r="E8" s="27">
        <v>1</v>
      </c>
      <c r="F8" s="27"/>
      <c r="G8" s="27">
        <v>2</v>
      </c>
      <c r="H8" s="27">
        <v>1</v>
      </c>
      <c r="I8" s="27">
        <v>1</v>
      </c>
      <c r="J8" s="27"/>
      <c r="K8" s="27"/>
      <c r="L8" s="27"/>
      <c r="M8" s="27">
        <v>1</v>
      </c>
      <c r="N8" s="27">
        <v>1</v>
      </c>
      <c r="O8" s="27">
        <v>1</v>
      </c>
      <c r="P8" s="27"/>
      <c r="Q8" s="27"/>
      <c r="R8" s="27">
        <v>1</v>
      </c>
      <c r="S8" s="27"/>
      <c r="T8" s="27"/>
      <c r="U8" s="27"/>
      <c r="V8" s="31"/>
      <c r="W8" s="31"/>
      <c r="X8" s="53"/>
      <c r="Y8" s="9">
        <f t="shared" si="0"/>
        <v>12</v>
      </c>
      <c r="Z8" s="12">
        <f t="shared" si="1"/>
        <v>0</v>
      </c>
    </row>
    <row r="9" spans="1:27" x14ac:dyDescent="0.25">
      <c r="A9" s="10">
        <v>6</v>
      </c>
      <c r="B9" s="7" t="s">
        <v>5</v>
      </c>
      <c r="C9" s="27"/>
      <c r="D9" s="27"/>
      <c r="E9" s="27"/>
      <c r="F9" s="27">
        <v>1</v>
      </c>
      <c r="G9" s="27">
        <v>1</v>
      </c>
      <c r="H9" s="27"/>
      <c r="I9" s="27"/>
      <c r="J9" s="27"/>
      <c r="K9" s="27"/>
      <c r="L9" s="27"/>
      <c r="M9" s="27"/>
      <c r="N9" s="27">
        <v>1</v>
      </c>
      <c r="O9" s="27"/>
      <c r="P9" s="27">
        <v>2</v>
      </c>
      <c r="Q9" s="27">
        <v>1</v>
      </c>
      <c r="R9" s="27"/>
      <c r="S9" s="27">
        <v>1</v>
      </c>
      <c r="T9" s="27"/>
      <c r="U9" s="27"/>
      <c r="V9" s="27"/>
      <c r="W9" s="31"/>
      <c r="X9" s="53"/>
      <c r="Y9" s="9">
        <f t="shared" si="0"/>
        <v>7</v>
      </c>
      <c r="Z9" s="12">
        <f t="shared" si="1"/>
        <v>0</v>
      </c>
    </row>
    <row r="10" spans="1:27" x14ac:dyDescent="0.25">
      <c r="A10" s="8">
        <v>7</v>
      </c>
      <c r="B10" s="7" t="s">
        <v>6</v>
      </c>
      <c r="C10" s="44">
        <v>-1</v>
      </c>
      <c r="D10" s="27">
        <v>1</v>
      </c>
      <c r="E10" s="27"/>
      <c r="F10" s="27"/>
      <c r="G10" s="27"/>
      <c r="H10" s="30"/>
      <c r="I10" s="27"/>
      <c r="J10" s="27"/>
      <c r="K10" s="27"/>
      <c r="L10" s="27"/>
      <c r="M10" s="27"/>
      <c r="N10" s="27"/>
      <c r="O10" s="27"/>
      <c r="P10" s="27"/>
      <c r="Q10" s="27">
        <v>1</v>
      </c>
      <c r="R10" s="27"/>
      <c r="S10" s="27">
        <v>1</v>
      </c>
      <c r="T10" s="27"/>
      <c r="U10" s="31"/>
      <c r="V10" s="31"/>
      <c r="W10" s="31"/>
      <c r="X10" s="53"/>
      <c r="Y10" s="9">
        <f t="shared" si="0"/>
        <v>3</v>
      </c>
      <c r="Z10" s="12">
        <f t="shared" si="1"/>
        <v>-1</v>
      </c>
    </row>
    <row r="11" spans="1:27" x14ac:dyDescent="0.25">
      <c r="A11" s="10">
        <v>8</v>
      </c>
      <c r="B11" s="7" t="s">
        <v>7</v>
      </c>
      <c r="C11" s="27">
        <v>1</v>
      </c>
      <c r="D11" s="27"/>
      <c r="E11" s="27"/>
      <c r="F11" s="44">
        <v>-1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44">
        <v>-1</v>
      </c>
      <c r="S11" s="27"/>
      <c r="T11" s="27"/>
      <c r="U11" s="27"/>
      <c r="V11" s="27"/>
      <c r="W11" s="27"/>
      <c r="X11" s="53"/>
      <c r="Y11" s="9">
        <f t="shared" si="0"/>
        <v>1</v>
      </c>
      <c r="Z11" s="12">
        <f t="shared" si="1"/>
        <v>-2</v>
      </c>
    </row>
    <row r="12" spans="1:27" x14ac:dyDescent="0.25">
      <c r="A12" s="8">
        <v>9</v>
      </c>
      <c r="B12" s="38" t="s">
        <v>8</v>
      </c>
      <c r="C12" s="40"/>
      <c r="D12" s="27">
        <v>1</v>
      </c>
      <c r="E12" s="27"/>
      <c r="F12" s="27">
        <v>1</v>
      </c>
      <c r="G12" s="27">
        <v>1</v>
      </c>
      <c r="H12" s="27">
        <v>2</v>
      </c>
      <c r="I12" s="27"/>
      <c r="J12" s="27"/>
      <c r="K12" s="27"/>
      <c r="L12" s="27"/>
      <c r="M12" s="27">
        <v>1</v>
      </c>
      <c r="N12" s="27">
        <v>1</v>
      </c>
      <c r="O12" s="27">
        <v>1</v>
      </c>
      <c r="P12" s="27">
        <v>1</v>
      </c>
      <c r="Q12" s="27">
        <v>1</v>
      </c>
      <c r="R12" s="27"/>
      <c r="S12" s="27">
        <v>1</v>
      </c>
      <c r="T12" s="27"/>
      <c r="U12" s="27">
        <v>1</v>
      </c>
      <c r="V12" s="40"/>
      <c r="W12" s="40"/>
      <c r="X12" s="53"/>
      <c r="Y12" s="9">
        <f t="shared" si="0"/>
        <v>12</v>
      </c>
      <c r="Z12" s="12">
        <f t="shared" si="1"/>
        <v>0</v>
      </c>
    </row>
    <row r="13" spans="1:27" ht="22.5" x14ac:dyDescent="0.25">
      <c r="A13" s="10">
        <v>10</v>
      </c>
      <c r="B13" s="7" t="s">
        <v>63</v>
      </c>
      <c r="C13" s="27">
        <v>1</v>
      </c>
      <c r="D13" s="27"/>
      <c r="E13" s="27">
        <v>1</v>
      </c>
      <c r="F13" s="27">
        <v>1</v>
      </c>
      <c r="G13" s="27">
        <v>1</v>
      </c>
      <c r="H13" s="27"/>
      <c r="I13" s="27"/>
      <c r="J13" s="27"/>
      <c r="K13" s="27"/>
      <c r="L13" s="27"/>
      <c r="M13" s="27"/>
      <c r="N13" s="27"/>
      <c r="O13" s="27"/>
      <c r="P13" s="27">
        <v>1</v>
      </c>
      <c r="Q13" s="9"/>
      <c r="R13" s="27"/>
      <c r="S13" s="30"/>
      <c r="T13" s="27"/>
      <c r="U13" s="27"/>
      <c r="V13" s="27"/>
      <c r="W13" s="27"/>
      <c r="X13" s="53"/>
      <c r="Y13" s="9">
        <f t="shared" si="0"/>
        <v>5</v>
      </c>
      <c r="Z13" s="12">
        <f t="shared" si="1"/>
        <v>0</v>
      </c>
    </row>
    <row r="14" spans="1:27" ht="22.5" x14ac:dyDescent="0.25">
      <c r="A14" s="8">
        <v>11</v>
      </c>
      <c r="B14" s="7" t="s">
        <v>64</v>
      </c>
      <c r="C14" s="27">
        <v>1</v>
      </c>
      <c r="D14" s="27"/>
      <c r="E14" s="27"/>
      <c r="F14" s="27"/>
      <c r="G14" s="27"/>
      <c r="H14" s="27">
        <v>1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41"/>
      <c r="X14" s="53"/>
      <c r="Y14" s="9">
        <f t="shared" si="0"/>
        <v>2</v>
      </c>
      <c r="Z14" s="12">
        <f t="shared" si="1"/>
        <v>0</v>
      </c>
    </row>
    <row r="15" spans="1:27" ht="22.5" x14ac:dyDescent="0.25">
      <c r="A15" s="10">
        <v>12</v>
      </c>
      <c r="B15" s="7" t="s">
        <v>65</v>
      </c>
      <c r="C15" s="27"/>
      <c r="D15" s="27"/>
      <c r="E15" s="27">
        <v>1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53"/>
      <c r="Y15" s="9">
        <f t="shared" si="0"/>
        <v>1</v>
      </c>
      <c r="Z15" s="12">
        <f t="shared" si="1"/>
        <v>0</v>
      </c>
    </row>
    <row r="16" spans="1:27" ht="22.5" x14ac:dyDescent="0.25">
      <c r="A16" s="8">
        <v>13</v>
      </c>
      <c r="B16" s="7" t="s">
        <v>66</v>
      </c>
      <c r="C16" s="30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>
        <v>2</v>
      </c>
      <c r="Q16" s="27"/>
      <c r="R16" s="27"/>
      <c r="S16" s="27"/>
      <c r="T16" s="27"/>
      <c r="U16" s="27"/>
      <c r="V16" s="27"/>
      <c r="W16" s="30"/>
      <c r="X16" s="53"/>
      <c r="Y16" s="9">
        <f t="shared" si="0"/>
        <v>2</v>
      </c>
      <c r="Z16" s="12">
        <f t="shared" si="1"/>
        <v>0</v>
      </c>
    </row>
    <row r="17" spans="1:26" ht="22.5" x14ac:dyDescent="0.25">
      <c r="A17" s="10">
        <v>14</v>
      </c>
      <c r="B17" s="7" t="s">
        <v>67</v>
      </c>
      <c r="C17" s="27"/>
      <c r="D17" s="27"/>
      <c r="E17" s="27"/>
      <c r="F17" s="27"/>
      <c r="G17" s="30"/>
      <c r="H17" s="27"/>
      <c r="I17" s="27"/>
      <c r="J17" s="27"/>
      <c r="K17" s="27"/>
      <c r="L17" s="27"/>
      <c r="M17" s="27">
        <v>1</v>
      </c>
      <c r="N17" s="27"/>
      <c r="O17" s="27"/>
      <c r="P17" s="27"/>
      <c r="Q17" s="27"/>
      <c r="R17" s="27"/>
      <c r="S17" s="27"/>
      <c r="T17" s="27"/>
      <c r="U17" s="9">
        <v>5</v>
      </c>
      <c r="V17" s="27"/>
      <c r="W17" s="27"/>
      <c r="X17" s="53"/>
      <c r="Y17" s="9">
        <f t="shared" si="0"/>
        <v>6</v>
      </c>
      <c r="Z17" s="12">
        <f t="shared" si="1"/>
        <v>0</v>
      </c>
    </row>
    <row r="18" spans="1:26" ht="22.5" x14ac:dyDescent="0.25">
      <c r="A18" s="8">
        <v>15</v>
      </c>
      <c r="B18" s="7" t="s">
        <v>68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2"/>
      <c r="R18" s="27"/>
      <c r="S18" s="27"/>
      <c r="T18" s="27"/>
      <c r="U18" s="27">
        <v>3</v>
      </c>
      <c r="V18" s="27"/>
      <c r="W18" s="30"/>
      <c r="X18" s="53"/>
      <c r="Y18" s="9">
        <f t="shared" si="0"/>
        <v>3</v>
      </c>
      <c r="Z18" s="12">
        <f t="shared" si="1"/>
        <v>0</v>
      </c>
    </row>
    <row r="19" spans="1:26" ht="22.5" x14ac:dyDescent="0.25">
      <c r="A19" s="10">
        <v>16</v>
      </c>
      <c r="B19" s="7" t="s">
        <v>69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>
        <v>3</v>
      </c>
      <c r="V19" s="41"/>
      <c r="W19" s="44">
        <v>-1</v>
      </c>
      <c r="X19" s="53"/>
      <c r="Y19" s="9">
        <f t="shared" si="0"/>
        <v>3</v>
      </c>
      <c r="Z19" s="12">
        <f t="shared" si="1"/>
        <v>-1</v>
      </c>
    </row>
    <row r="20" spans="1:26" x14ac:dyDescent="0.25">
      <c r="A20" s="8">
        <v>17</v>
      </c>
      <c r="B20" s="7" t="s">
        <v>70</v>
      </c>
      <c r="C20" s="27"/>
      <c r="D20" s="27"/>
      <c r="E20" s="27"/>
      <c r="F20" s="27"/>
      <c r="G20" s="27"/>
      <c r="H20" s="27"/>
      <c r="I20" s="27"/>
      <c r="J20" s="27">
        <v>1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53"/>
      <c r="Y20" s="9">
        <f t="shared" si="0"/>
        <v>1</v>
      </c>
      <c r="Z20" s="12">
        <f t="shared" si="1"/>
        <v>0</v>
      </c>
    </row>
    <row r="21" spans="1:26" x14ac:dyDescent="0.25">
      <c r="A21" s="10">
        <v>18</v>
      </c>
      <c r="B21" s="7" t="s">
        <v>71</v>
      </c>
      <c r="C21" s="27"/>
      <c r="D21" s="27"/>
      <c r="E21" s="27">
        <v>1</v>
      </c>
      <c r="F21" s="27"/>
      <c r="G21" s="27"/>
      <c r="H21" s="27">
        <v>1</v>
      </c>
      <c r="I21" s="27"/>
      <c r="J21" s="27"/>
      <c r="K21" s="27"/>
      <c r="L21" s="27"/>
      <c r="M21" s="27"/>
      <c r="N21" s="27">
        <v>1</v>
      </c>
      <c r="O21" s="27">
        <v>1</v>
      </c>
      <c r="P21" s="27">
        <v>1</v>
      </c>
      <c r="Q21" s="27"/>
      <c r="R21" s="27">
        <v>2</v>
      </c>
      <c r="S21" s="27">
        <v>2</v>
      </c>
      <c r="T21" s="27"/>
      <c r="U21" s="27"/>
      <c r="V21" s="27"/>
      <c r="W21" s="27"/>
      <c r="X21" s="53"/>
      <c r="Y21" s="9">
        <f t="shared" si="0"/>
        <v>9</v>
      </c>
      <c r="Z21" s="12">
        <f t="shared" si="1"/>
        <v>0</v>
      </c>
    </row>
    <row r="22" spans="1:26" ht="33.75" x14ac:dyDescent="0.25">
      <c r="A22" s="8">
        <v>19</v>
      </c>
      <c r="B22" s="7" t="s">
        <v>81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44">
        <v>-1</v>
      </c>
      <c r="W22" s="44">
        <v>-1</v>
      </c>
      <c r="X22" s="53"/>
      <c r="Y22" s="9">
        <f t="shared" si="0"/>
        <v>0</v>
      </c>
      <c r="Z22" s="12">
        <f t="shared" si="1"/>
        <v>-2</v>
      </c>
    </row>
    <row r="23" spans="1:26" ht="22.5" x14ac:dyDescent="0.25">
      <c r="A23" s="10">
        <v>20</v>
      </c>
      <c r="B23" s="7" t="s">
        <v>72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44">
        <v>-1</v>
      </c>
      <c r="W23" s="41"/>
      <c r="X23" s="53"/>
      <c r="Y23" s="9">
        <f t="shared" si="0"/>
        <v>0</v>
      </c>
      <c r="Z23" s="12">
        <f t="shared" si="1"/>
        <v>-1</v>
      </c>
    </row>
    <row r="24" spans="1:26" ht="22.5" x14ac:dyDescent="0.25">
      <c r="A24" s="8">
        <v>21</v>
      </c>
      <c r="B24" s="7" t="s">
        <v>73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44">
        <v>-1</v>
      </c>
      <c r="W24" s="41"/>
      <c r="X24" s="53"/>
      <c r="Y24" s="9">
        <f t="shared" si="0"/>
        <v>0</v>
      </c>
      <c r="Z24" s="12">
        <f t="shared" si="1"/>
        <v>-1</v>
      </c>
    </row>
    <row r="25" spans="1:26" ht="23.25" thickBot="1" x14ac:dyDescent="0.3">
      <c r="A25" s="10">
        <v>22</v>
      </c>
      <c r="B25" s="7" t="s">
        <v>74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30"/>
      <c r="W25" s="27"/>
      <c r="X25" s="53"/>
      <c r="Y25" s="9">
        <f t="shared" si="0"/>
        <v>0</v>
      </c>
      <c r="Z25" s="12">
        <f t="shared" si="1"/>
        <v>0</v>
      </c>
    </row>
    <row r="26" spans="1:26" ht="17.25" thickTop="1" thickBot="1" x14ac:dyDescent="0.3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2"/>
      <c r="Y26" s="11">
        <f>SUM(Y4:Y25)</f>
        <v>95</v>
      </c>
      <c r="Z26" s="13">
        <f>SUM(Z4:Z25)</f>
        <v>-17</v>
      </c>
    </row>
    <row r="27" spans="1:26" ht="39.75" customHeight="1" thickTop="1" x14ac:dyDescent="0.25">
      <c r="A27" s="50" t="s">
        <v>80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</sheetData>
  <mergeCells count="6">
    <mergeCell ref="A1:Z1"/>
    <mergeCell ref="A27:Z27"/>
    <mergeCell ref="A28:Z28"/>
    <mergeCell ref="A26:X26"/>
    <mergeCell ref="X4:X25"/>
    <mergeCell ref="A2:Z2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view="pageBreakPreview" zoomScale="115" zoomScaleNormal="75" zoomScaleSheetLayoutView="115" workbookViewId="0">
      <selection activeCell="G5" sqref="G5"/>
    </sheetView>
  </sheetViews>
  <sheetFormatPr defaultColWidth="9.140625" defaultRowHeight="15" x14ac:dyDescent="0.25"/>
  <cols>
    <col min="1" max="1" width="3.7109375" style="1" bestFit="1" customWidth="1"/>
    <col min="2" max="2" width="26" style="1" customWidth="1"/>
    <col min="3" max="6" width="3" style="1" bestFit="1" customWidth="1"/>
    <col min="7" max="7" width="3" style="3" bestFit="1" customWidth="1"/>
    <col min="8" max="8" width="3" style="1" bestFit="1" customWidth="1"/>
    <col min="9" max="10" width="3" style="1" customWidth="1"/>
    <col min="11" max="16" width="3" style="1" bestFit="1" customWidth="1"/>
    <col min="17" max="17" width="2.140625" style="1" customWidth="1"/>
    <col min="18" max="18" width="3" style="1" bestFit="1" customWidth="1"/>
    <col min="19" max="19" width="3.140625" style="1" bestFit="1" customWidth="1"/>
    <col min="20" max="20" width="6.85546875" style="1" bestFit="1" customWidth="1"/>
    <col min="21" max="21" width="6.85546875" style="1" customWidth="1"/>
    <col min="22" max="22" width="7.7109375" style="1" customWidth="1"/>
    <col min="23" max="25" width="6" style="1" customWidth="1"/>
    <col min="26" max="26" width="9.28515625" style="1" customWidth="1"/>
    <col min="27" max="27" width="7.28515625" style="1" customWidth="1"/>
    <col min="28" max="28" width="7.85546875" style="1" customWidth="1"/>
    <col min="29" max="30" width="6.85546875" style="1" customWidth="1"/>
    <col min="31" max="31" width="5.5703125" style="1" bestFit="1" customWidth="1"/>
    <col min="32" max="16384" width="9.140625" style="1"/>
  </cols>
  <sheetData>
    <row r="1" spans="1:19" ht="16.5" thickBot="1" x14ac:dyDescent="0.3">
      <c r="A1" s="49" t="s">
        <v>84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15.75" thickTop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17" x14ac:dyDescent="0.25">
      <c r="A3" s="7" t="s">
        <v>0</v>
      </c>
      <c r="B3" s="7" t="s">
        <v>44</v>
      </c>
      <c r="C3" s="14" t="s">
        <v>26</v>
      </c>
      <c r="D3" s="14" t="s">
        <v>49</v>
      </c>
      <c r="E3" s="14" t="s">
        <v>50</v>
      </c>
      <c r="F3" s="14" t="s">
        <v>51</v>
      </c>
      <c r="G3" s="14" t="s">
        <v>52</v>
      </c>
      <c r="H3" s="14" t="s">
        <v>53</v>
      </c>
      <c r="I3" s="14" t="s">
        <v>43</v>
      </c>
      <c r="J3" s="14" t="s">
        <v>61</v>
      </c>
      <c r="K3" s="14" t="s">
        <v>54</v>
      </c>
      <c r="L3" s="14" t="s">
        <v>55</v>
      </c>
      <c r="M3" s="14" t="s">
        <v>56</v>
      </c>
      <c r="N3" s="15" t="s">
        <v>57</v>
      </c>
      <c r="O3" s="15" t="s">
        <v>58</v>
      </c>
      <c r="P3" s="15" t="s">
        <v>59</v>
      </c>
      <c r="Q3" s="57"/>
      <c r="R3" s="16" t="s">
        <v>47</v>
      </c>
      <c r="S3" s="17" t="s">
        <v>48</v>
      </c>
    </row>
    <row r="4" spans="1:19" x14ac:dyDescent="0.25">
      <c r="A4" s="8">
        <v>1</v>
      </c>
      <c r="B4" s="7" t="s">
        <v>1</v>
      </c>
      <c r="C4" s="9"/>
      <c r="D4" s="9"/>
      <c r="E4" s="9"/>
      <c r="F4" s="9"/>
      <c r="G4" s="9">
        <v>1</v>
      </c>
      <c r="H4" s="9"/>
      <c r="I4" s="9">
        <v>1</v>
      </c>
      <c r="J4" s="9"/>
      <c r="K4" s="9"/>
      <c r="L4" s="9">
        <v>1</v>
      </c>
      <c r="M4" s="9">
        <v>1</v>
      </c>
      <c r="N4" s="9">
        <v>1</v>
      </c>
      <c r="O4" s="9"/>
      <c r="P4" s="9"/>
      <c r="Q4" s="57"/>
      <c r="R4" s="9">
        <f>SUMIF(C4:P4,"&gt;0")</f>
        <v>5</v>
      </c>
      <c r="S4" s="12">
        <f>SUMIF(C4:P4,"&lt;0")</f>
        <v>0</v>
      </c>
    </row>
    <row r="5" spans="1:19" x14ac:dyDescent="0.25">
      <c r="A5" s="10">
        <v>2</v>
      </c>
      <c r="B5" s="7" t="s">
        <v>2</v>
      </c>
      <c r="C5" s="9">
        <v>1</v>
      </c>
      <c r="D5" s="47"/>
      <c r="E5" s="9">
        <v>1</v>
      </c>
      <c r="F5" s="9"/>
      <c r="G5" s="47">
        <v>-1</v>
      </c>
      <c r="H5" s="34"/>
      <c r="I5" s="34"/>
      <c r="J5" s="9">
        <v>1</v>
      </c>
      <c r="K5" s="9"/>
      <c r="L5" s="9">
        <v>1</v>
      </c>
      <c r="M5" s="9">
        <v>1</v>
      </c>
      <c r="N5" s="9"/>
      <c r="O5" s="47">
        <v>-1</v>
      </c>
      <c r="P5" s="9"/>
      <c r="Q5" s="57"/>
      <c r="R5" s="9">
        <f t="shared" ref="R5:R22" si="0">SUMIF(C5:P5,"&gt;0")</f>
        <v>5</v>
      </c>
      <c r="S5" s="12">
        <f t="shared" ref="S5:S22" si="1">SUMIF(C5:P5,"&lt;0")</f>
        <v>-2</v>
      </c>
    </row>
    <row r="6" spans="1:19" x14ac:dyDescent="0.25">
      <c r="A6" s="8">
        <v>3</v>
      </c>
      <c r="B6" s="7" t="s">
        <v>3</v>
      </c>
      <c r="C6" s="9"/>
      <c r="D6" s="32"/>
      <c r="E6" s="9"/>
      <c r="F6" s="9"/>
      <c r="G6" s="9"/>
      <c r="H6" s="9"/>
      <c r="I6" s="9"/>
      <c r="J6" s="9"/>
      <c r="K6" s="9">
        <v>1</v>
      </c>
      <c r="L6" s="9"/>
      <c r="M6" s="9"/>
      <c r="N6" s="47">
        <v>-1</v>
      </c>
      <c r="O6" s="9"/>
      <c r="P6" s="9"/>
      <c r="Q6" s="57"/>
      <c r="R6" s="9">
        <f t="shared" si="0"/>
        <v>1</v>
      </c>
      <c r="S6" s="12">
        <f t="shared" si="1"/>
        <v>-1</v>
      </c>
    </row>
    <row r="7" spans="1:19" x14ac:dyDescent="0.25">
      <c r="A7" s="10">
        <v>4</v>
      </c>
      <c r="B7" s="7" t="s">
        <v>9</v>
      </c>
      <c r="C7" s="9"/>
      <c r="D7" s="9"/>
      <c r="E7" s="9">
        <v>1</v>
      </c>
      <c r="F7" s="9"/>
      <c r="G7" s="47">
        <v>-1</v>
      </c>
      <c r="H7" s="9">
        <v>1</v>
      </c>
      <c r="I7" s="9"/>
      <c r="J7" s="9"/>
      <c r="K7" s="32"/>
      <c r="L7" s="9"/>
      <c r="M7" s="47">
        <v>-1</v>
      </c>
      <c r="N7" s="9">
        <v>1</v>
      </c>
      <c r="O7" s="9"/>
      <c r="P7" s="9"/>
      <c r="Q7" s="57"/>
      <c r="R7" s="9">
        <f t="shared" si="0"/>
        <v>3</v>
      </c>
      <c r="S7" s="12">
        <f t="shared" si="1"/>
        <v>-2</v>
      </c>
    </row>
    <row r="8" spans="1:19" x14ac:dyDescent="0.25">
      <c r="A8" s="8">
        <v>5</v>
      </c>
      <c r="B8" s="7" t="s">
        <v>4</v>
      </c>
      <c r="C8" s="9">
        <v>1</v>
      </c>
      <c r="D8" s="9">
        <v>1</v>
      </c>
      <c r="E8" s="9"/>
      <c r="F8" s="9"/>
      <c r="G8" s="9">
        <v>2</v>
      </c>
      <c r="H8" s="9"/>
      <c r="I8" s="9">
        <v>1</v>
      </c>
      <c r="J8" s="9"/>
      <c r="K8" s="9"/>
      <c r="L8" s="9"/>
      <c r="M8" s="9"/>
      <c r="N8" s="9"/>
      <c r="O8" s="9"/>
      <c r="P8" s="9"/>
      <c r="Q8" s="57"/>
      <c r="R8" s="9">
        <f t="shared" si="0"/>
        <v>5</v>
      </c>
      <c r="S8" s="12">
        <f t="shared" si="1"/>
        <v>0</v>
      </c>
    </row>
    <row r="9" spans="1:19" x14ac:dyDescent="0.25">
      <c r="A9" s="10">
        <v>6</v>
      </c>
      <c r="B9" s="7" t="s">
        <v>5</v>
      </c>
      <c r="C9" s="9"/>
      <c r="D9" s="9"/>
      <c r="E9" s="9"/>
      <c r="F9" s="9"/>
      <c r="G9" s="9"/>
      <c r="H9" s="9"/>
      <c r="I9" s="9">
        <v>1</v>
      </c>
      <c r="J9" s="9">
        <v>1</v>
      </c>
      <c r="K9" s="9">
        <v>1</v>
      </c>
      <c r="L9" s="9"/>
      <c r="M9" s="9">
        <v>1</v>
      </c>
      <c r="N9" s="9">
        <v>1</v>
      </c>
      <c r="O9" s="47">
        <v>-1</v>
      </c>
      <c r="P9" s="9"/>
      <c r="Q9" s="57"/>
      <c r="R9" s="9">
        <f t="shared" si="0"/>
        <v>5</v>
      </c>
      <c r="S9" s="12">
        <f t="shared" si="1"/>
        <v>-1</v>
      </c>
    </row>
    <row r="10" spans="1:19" x14ac:dyDescent="0.25">
      <c r="A10" s="8">
        <v>7</v>
      </c>
      <c r="B10" s="7" t="s">
        <v>7</v>
      </c>
      <c r="C10" s="29"/>
      <c r="D10" s="9"/>
      <c r="E10" s="9"/>
      <c r="F10" s="9"/>
      <c r="G10" s="9"/>
      <c r="H10" s="9"/>
      <c r="I10" s="9"/>
      <c r="J10" s="9"/>
      <c r="K10" s="47">
        <v>-1</v>
      </c>
      <c r="L10" s="9"/>
      <c r="M10" s="9"/>
      <c r="N10" s="9"/>
      <c r="O10" s="9"/>
      <c r="P10" s="9"/>
      <c r="Q10" s="57"/>
      <c r="R10" s="9">
        <f t="shared" si="0"/>
        <v>0</v>
      </c>
      <c r="S10" s="12">
        <f t="shared" si="1"/>
        <v>-1</v>
      </c>
    </row>
    <row r="11" spans="1:19" x14ac:dyDescent="0.25">
      <c r="A11" s="10">
        <v>8</v>
      </c>
      <c r="B11" s="7" t="s">
        <v>8</v>
      </c>
      <c r="C11" s="9"/>
      <c r="D11" s="9"/>
      <c r="E11" s="9">
        <v>1</v>
      </c>
      <c r="F11" s="9">
        <v>1</v>
      </c>
      <c r="G11" s="9"/>
      <c r="H11" s="9"/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/>
      <c r="O11" s="9"/>
      <c r="P11" s="9"/>
      <c r="Q11" s="57"/>
      <c r="R11" s="9">
        <f t="shared" si="0"/>
        <v>7</v>
      </c>
      <c r="S11" s="12">
        <f t="shared" si="1"/>
        <v>0</v>
      </c>
    </row>
    <row r="12" spans="1:19" x14ac:dyDescent="0.25">
      <c r="A12" s="8">
        <v>9</v>
      </c>
      <c r="B12" s="7" t="s">
        <v>64</v>
      </c>
      <c r="C12" s="9"/>
      <c r="D12" s="9"/>
      <c r="E12" s="9"/>
      <c r="F12" s="9">
        <v>1</v>
      </c>
      <c r="G12" s="47">
        <v>-1</v>
      </c>
      <c r="H12" s="9"/>
      <c r="I12" s="9"/>
      <c r="J12" s="9"/>
      <c r="K12" s="9"/>
      <c r="L12" s="9"/>
      <c r="M12" s="9"/>
      <c r="N12" s="9"/>
      <c r="O12" s="9"/>
      <c r="P12" s="9"/>
      <c r="Q12" s="57"/>
      <c r="R12" s="9">
        <f t="shared" si="0"/>
        <v>1</v>
      </c>
      <c r="S12" s="12">
        <f t="shared" si="1"/>
        <v>-1</v>
      </c>
    </row>
    <row r="13" spans="1:19" ht="22.5" x14ac:dyDescent="0.25">
      <c r="A13" s="10">
        <v>10</v>
      </c>
      <c r="B13" s="7" t="s">
        <v>65</v>
      </c>
      <c r="C13" s="9"/>
      <c r="D13" s="9">
        <v>1</v>
      </c>
      <c r="E13" s="9"/>
      <c r="F13" s="9"/>
      <c r="G13" s="9">
        <v>1</v>
      </c>
      <c r="H13" s="9"/>
      <c r="I13" s="9"/>
      <c r="J13" s="9"/>
      <c r="K13" s="9"/>
      <c r="L13" s="9"/>
      <c r="M13" s="9"/>
      <c r="N13" s="9"/>
      <c r="O13" s="9"/>
      <c r="P13" s="32"/>
      <c r="Q13" s="57"/>
      <c r="R13" s="9">
        <f t="shared" si="0"/>
        <v>2</v>
      </c>
      <c r="S13" s="12">
        <f t="shared" si="1"/>
        <v>0</v>
      </c>
    </row>
    <row r="14" spans="1:19" ht="22.5" x14ac:dyDescent="0.25">
      <c r="A14" s="8">
        <v>11</v>
      </c>
      <c r="B14" s="7" t="s">
        <v>66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47">
        <v>-1</v>
      </c>
      <c r="Q14" s="57"/>
      <c r="R14" s="9">
        <f t="shared" si="0"/>
        <v>0</v>
      </c>
      <c r="S14" s="12">
        <f t="shared" si="1"/>
        <v>-1</v>
      </c>
    </row>
    <row r="15" spans="1:19" ht="22.5" x14ac:dyDescent="0.25">
      <c r="A15" s="10">
        <v>12</v>
      </c>
      <c r="B15" s="7" t="s">
        <v>67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>
        <v>5</v>
      </c>
      <c r="O15" s="9"/>
      <c r="P15" s="47">
        <v>-2</v>
      </c>
      <c r="Q15" s="57"/>
      <c r="R15" s="9">
        <f t="shared" si="0"/>
        <v>5</v>
      </c>
      <c r="S15" s="12">
        <f t="shared" si="1"/>
        <v>-2</v>
      </c>
    </row>
    <row r="16" spans="1:19" ht="22.5" x14ac:dyDescent="0.25">
      <c r="A16" s="8">
        <v>13</v>
      </c>
      <c r="B16" s="7" t="s">
        <v>68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>
        <v>1</v>
      </c>
      <c r="O16" s="45"/>
      <c r="P16" s="32"/>
      <c r="Q16" s="57"/>
      <c r="R16" s="9">
        <f t="shared" si="0"/>
        <v>1</v>
      </c>
      <c r="S16" s="12">
        <f t="shared" si="1"/>
        <v>0</v>
      </c>
    </row>
    <row r="17" spans="1:19" x14ac:dyDescent="0.25">
      <c r="A17" s="10">
        <v>14</v>
      </c>
      <c r="B17" s="7" t="s">
        <v>71</v>
      </c>
      <c r="C17" s="9"/>
      <c r="D17" s="9">
        <v>1</v>
      </c>
      <c r="E17" s="9">
        <v>1</v>
      </c>
      <c r="F17" s="9"/>
      <c r="G17" s="9">
        <v>1</v>
      </c>
      <c r="H17" s="9">
        <v>1</v>
      </c>
      <c r="I17" s="9">
        <v>1</v>
      </c>
      <c r="J17" s="9">
        <v>1</v>
      </c>
      <c r="K17" s="9"/>
      <c r="L17" s="9"/>
      <c r="M17" s="9">
        <v>3</v>
      </c>
      <c r="N17" s="9">
        <v>1</v>
      </c>
      <c r="O17" s="9"/>
      <c r="P17" s="9"/>
      <c r="Q17" s="57"/>
      <c r="R17" s="9">
        <f t="shared" si="0"/>
        <v>10</v>
      </c>
      <c r="S17" s="12">
        <f t="shared" si="1"/>
        <v>0</v>
      </c>
    </row>
    <row r="18" spans="1:19" x14ac:dyDescent="0.25">
      <c r="A18" s="8">
        <v>15</v>
      </c>
      <c r="B18" s="7" t="s">
        <v>75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47">
        <v>-1</v>
      </c>
      <c r="P18" s="9"/>
      <c r="Q18" s="57"/>
      <c r="R18" s="9">
        <f t="shared" si="0"/>
        <v>0</v>
      </c>
      <c r="S18" s="12">
        <f t="shared" si="1"/>
        <v>-1</v>
      </c>
    </row>
    <row r="19" spans="1:19" x14ac:dyDescent="0.25">
      <c r="A19" s="10">
        <v>16</v>
      </c>
      <c r="B19" s="7" t="s">
        <v>73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47">
        <v>-1</v>
      </c>
      <c r="P19" s="9"/>
      <c r="Q19" s="57"/>
      <c r="R19" s="9">
        <f t="shared" si="0"/>
        <v>0</v>
      </c>
      <c r="S19" s="12">
        <f t="shared" si="1"/>
        <v>-1</v>
      </c>
    </row>
    <row r="20" spans="1:19" x14ac:dyDescent="0.25">
      <c r="A20" s="8">
        <v>17</v>
      </c>
      <c r="B20" s="7" t="s">
        <v>76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47">
        <v>-1</v>
      </c>
      <c r="P20" s="9"/>
      <c r="Q20" s="57"/>
      <c r="R20" s="9">
        <f t="shared" si="0"/>
        <v>0</v>
      </c>
      <c r="S20" s="12">
        <f t="shared" si="1"/>
        <v>-1</v>
      </c>
    </row>
    <row r="21" spans="1:19" x14ac:dyDescent="0.25">
      <c r="A21" s="10">
        <v>18</v>
      </c>
      <c r="B21" s="7" t="s">
        <v>77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>
        <v>1</v>
      </c>
      <c r="O21" s="46"/>
      <c r="P21" s="9"/>
      <c r="Q21" s="57"/>
      <c r="R21" s="9">
        <f t="shared" si="0"/>
        <v>1</v>
      </c>
      <c r="S21" s="12">
        <f t="shared" si="1"/>
        <v>0</v>
      </c>
    </row>
    <row r="22" spans="1:19" ht="23.25" thickBot="1" x14ac:dyDescent="0.3">
      <c r="A22" s="8">
        <v>19</v>
      </c>
      <c r="B22" s="7" t="s">
        <v>78</v>
      </c>
      <c r="C22" s="9"/>
      <c r="D22" s="9"/>
      <c r="E22" s="47">
        <v>-1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57"/>
      <c r="R22" s="9">
        <f t="shared" si="0"/>
        <v>0</v>
      </c>
      <c r="S22" s="12">
        <f t="shared" si="1"/>
        <v>-1</v>
      </c>
    </row>
    <row r="23" spans="1:19" ht="16.5" thickTop="1" thickBot="1" x14ac:dyDescent="0.3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2"/>
      <c r="R23" s="11">
        <f>SUM(R4:R22)</f>
        <v>51</v>
      </c>
      <c r="S23" s="13">
        <f>SUM(S4:S22)</f>
        <v>-15</v>
      </c>
    </row>
    <row r="24" spans="1:19" ht="15.75" thickTop="1" x14ac:dyDescent="0.25"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9" spans="1:19" x14ac:dyDescent="0.25">
      <c r="K29" s="43"/>
    </row>
  </sheetData>
  <mergeCells count="5">
    <mergeCell ref="A1:S1"/>
    <mergeCell ref="B24:S24"/>
    <mergeCell ref="A2:S2"/>
    <mergeCell ref="A23:Q23"/>
    <mergeCell ref="Q3:Q22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view="pageBreakPreview" zoomScale="130" zoomScaleNormal="70" zoomScaleSheetLayoutView="130" workbookViewId="0">
      <selection activeCell="D13" sqref="D13"/>
    </sheetView>
  </sheetViews>
  <sheetFormatPr defaultColWidth="8.85546875" defaultRowHeight="15.75" x14ac:dyDescent="0.25"/>
  <cols>
    <col min="1" max="1" width="3.7109375" style="4" bestFit="1" customWidth="1"/>
    <col min="2" max="2" width="31.140625" style="4" bestFit="1" customWidth="1"/>
    <col min="3" max="7" width="5.140625" style="4" bestFit="1" customWidth="1"/>
    <col min="8" max="8" width="4.85546875" style="4" customWidth="1"/>
    <col min="9" max="9" width="5.140625" style="4" bestFit="1" customWidth="1"/>
    <col min="10" max="10" width="2.42578125" style="4" customWidth="1"/>
    <col min="11" max="12" width="3" style="4" bestFit="1" customWidth="1"/>
    <col min="13" max="13" width="10.140625" style="4" customWidth="1"/>
    <col min="14" max="14" width="8.140625" style="4" customWidth="1"/>
    <col min="15" max="16" width="5.5703125" style="4" bestFit="1" customWidth="1"/>
    <col min="17" max="17" width="7.28515625" style="4" customWidth="1"/>
    <col min="18" max="18" width="6.140625" style="4" bestFit="1" customWidth="1"/>
    <col min="19" max="19" width="4.5703125" style="4" bestFit="1" customWidth="1"/>
    <col min="20" max="16384" width="8.85546875" style="4"/>
  </cols>
  <sheetData>
    <row r="1" spans="1:12" ht="16.5" thickBot="1" x14ac:dyDescent="0.3">
      <c r="A1" s="49" t="s">
        <v>85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6.5" thickTop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52.5" x14ac:dyDescent="0.25">
      <c r="A3" s="7" t="s">
        <v>0</v>
      </c>
      <c r="B3" s="7" t="s">
        <v>44</v>
      </c>
      <c r="C3" s="20" t="s">
        <v>33</v>
      </c>
      <c r="D3" s="20" t="s">
        <v>34</v>
      </c>
      <c r="E3" s="20" t="s">
        <v>35</v>
      </c>
      <c r="F3" s="20" t="s">
        <v>36</v>
      </c>
      <c r="G3" s="20" t="s">
        <v>37</v>
      </c>
      <c r="H3" s="20" t="s">
        <v>38</v>
      </c>
      <c r="I3" s="20" t="s">
        <v>39</v>
      </c>
      <c r="J3" s="48"/>
      <c r="K3" s="23" t="s">
        <v>47</v>
      </c>
      <c r="L3" s="24" t="s">
        <v>48</v>
      </c>
    </row>
    <row r="4" spans="1:12" x14ac:dyDescent="0.25">
      <c r="A4" s="26">
        <v>1</v>
      </c>
      <c r="B4" s="7" t="s">
        <v>1</v>
      </c>
      <c r="C4" s="9">
        <v>1</v>
      </c>
      <c r="D4" s="9">
        <v>1</v>
      </c>
      <c r="E4" s="9"/>
      <c r="F4" s="9">
        <v>1</v>
      </c>
      <c r="G4" s="9"/>
      <c r="H4" s="9">
        <v>1</v>
      </c>
      <c r="I4" s="9"/>
      <c r="J4" s="48"/>
      <c r="K4" s="21">
        <f>SUMIF(C4:I4,"&gt;0")</f>
        <v>4</v>
      </c>
      <c r="L4" s="22">
        <f>SUMIF(C4:I4,"&lt;0")</f>
        <v>0</v>
      </c>
    </row>
    <row r="5" spans="1:12" x14ac:dyDescent="0.25">
      <c r="A5" s="10">
        <v>2</v>
      </c>
      <c r="B5" s="7" t="s">
        <v>2</v>
      </c>
      <c r="C5" s="9"/>
      <c r="D5" s="29"/>
      <c r="E5" s="9">
        <v>1</v>
      </c>
      <c r="F5" s="47">
        <v>-1</v>
      </c>
      <c r="G5" s="9">
        <v>1</v>
      </c>
      <c r="H5" s="9"/>
      <c r="I5" s="9"/>
      <c r="J5" s="48"/>
      <c r="K5" s="21">
        <f t="shared" ref="K5:K20" si="0">SUMIF(C5:I5,"&gt;0")</f>
        <v>2</v>
      </c>
      <c r="L5" s="22">
        <f t="shared" ref="L5:L20" si="1">SUMIF(C5:I5,"&lt;0")</f>
        <v>-1</v>
      </c>
    </row>
    <row r="6" spans="1:12" x14ac:dyDescent="0.25">
      <c r="A6" s="26">
        <v>3</v>
      </c>
      <c r="B6" s="7" t="s">
        <v>3</v>
      </c>
      <c r="C6" s="9"/>
      <c r="D6" s="9"/>
      <c r="E6" s="32"/>
      <c r="F6" s="9"/>
      <c r="G6" s="9"/>
      <c r="H6" s="9"/>
      <c r="I6" s="47">
        <v>-1</v>
      </c>
      <c r="J6" s="48"/>
      <c r="K6" s="21">
        <f t="shared" si="0"/>
        <v>0</v>
      </c>
      <c r="L6" s="22">
        <f t="shared" si="1"/>
        <v>-1</v>
      </c>
    </row>
    <row r="7" spans="1:12" x14ac:dyDescent="0.25">
      <c r="A7" s="10">
        <v>4</v>
      </c>
      <c r="B7" s="7" t="s">
        <v>9</v>
      </c>
      <c r="C7" s="9"/>
      <c r="D7" s="9"/>
      <c r="E7" s="32"/>
      <c r="F7" s="9"/>
      <c r="G7" s="47">
        <v>-1</v>
      </c>
      <c r="H7" s="47">
        <v>-1</v>
      </c>
      <c r="I7" s="9"/>
      <c r="J7" s="48"/>
      <c r="K7" s="21">
        <f t="shared" si="0"/>
        <v>0</v>
      </c>
      <c r="L7" s="22">
        <f t="shared" si="1"/>
        <v>-2</v>
      </c>
    </row>
    <row r="8" spans="1:12" x14ac:dyDescent="0.25">
      <c r="A8" s="26">
        <v>5</v>
      </c>
      <c r="B8" s="7" t="s">
        <v>4</v>
      </c>
      <c r="C8" s="9"/>
      <c r="D8" s="9"/>
      <c r="E8" s="9">
        <v>1</v>
      </c>
      <c r="F8" s="9"/>
      <c r="G8" s="9"/>
      <c r="H8" s="9"/>
      <c r="I8" s="9"/>
      <c r="J8" s="48"/>
      <c r="K8" s="21">
        <f t="shared" si="0"/>
        <v>1</v>
      </c>
      <c r="L8" s="22">
        <f t="shared" si="1"/>
        <v>0</v>
      </c>
    </row>
    <row r="9" spans="1:12" x14ac:dyDescent="0.25">
      <c r="A9" s="10">
        <v>6</v>
      </c>
      <c r="B9" s="7" t="s">
        <v>5</v>
      </c>
      <c r="C9" s="9"/>
      <c r="D9" s="9">
        <v>2</v>
      </c>
      <c r="E9" s="9"/>
      <c r="F9" s="9"/>
      <c r="G9" s="9">
        <v>1</v>
      </c>
      <c r="H9" s="9"/>
      <c r="I9" s="9"/>
      <c r="J9" s="48"/>
      <c r="K9" s="21">
        <f t="shared" si="0"/>
        <v>3</v>
      </c>
      <c r="L9" s="22">
        <f t="shared" si="1"/>
        <v>0</v>
      </c>
    </row>
    <row r="10" spans="1:12" x14ac:dyDescent="0.25">
      <c r="A10" s="26">
        <v>7</v>
      </c>
      <c r="B10" s="7" t="s">
        <v>6</v>
      </c>
      <c r="C10" s="9"/>
      <c r="D10" s="9">
        <v>1</v>
      </c>
      <c r="E10" s="9"/>
      <c r="F10" s="9"/>
      <c r="G10" s="9"/>
      <c r="H10" s="9"/>
      <c r="I10" s="9"/>
      <c r="J10" s="48"/>
      <c r="K10" s="21">
        <f t="shared" si="0"/>
        <v>1</v>
      </c>
      <c r="L10" s="22">
        <f t="shared" si="1"/>
        <v>0</v>
      </c>
    </row>
    <row r="11" spans="1:12" x14ac:dyDescent="0.25">
      <c r="A11" s="10">
        <v>8</v>
      </c>
      <c r="B11" s="7" t="s">
        <v>8</v>
      </c>
      <c r="C11" s="9">
        <v>2</v>
      </c>
      <c r="D11" s="9">
        <v>1</v>
      </c>
      <c r="E11" s="9"/>
      <c r="F11" s="9">
        <v>1</v>
      </c>
      <c r="G11" s="9">
        <v>1</v>
      </c>
      <c r="H11" s="9">
        <v>1</v>
      </c>
      <c r="I11" s="9"/>
      <c r="J11" s="48"/>
      <c r="K11" s="21">
        <f t="shared" si="0"/>
        <v>6</v>
      </c>
      <c r="L11" s="22">
        <f t="shared" si="1"/>
        <v>0</v>
      </c>
    </row>
    <row r="12" spans="1:12" x14ac:dyDescent="0.25">
      <c r="A12" s="26">
        <v>9</v>
      </c>
      <c r="B12" s="7" t="s">
        <v>63</v>
      </c>
      <c r="C12" s="9"/>
      <c r="D12" s="9"/>
      <c r="E12" s="9"/>
      <c r="F12" s="47">
        <v>-1</v>
      </c>
      <c r="G12" s="9"/>
      <c r="H12" s="9"/>
      <c r="I12" s="9"/>
      <c r="J12" s="48"/>
      <c r="K12" s="21">
        <f t="shared" si="0"/>
        <v>0</v>
      </c>
      <c r="L12" s="22">
        <f t="shared" si="1"/>
        <v>-1</v>
      </c>
    </row>
    <row r="13" spans="1:12" x14ac:dyDescent="0.25">
      <c r="A13" s="10">
        <v>10</v>
      </c>
      <c r="B13" s="7" t="s">
        <v>64</v>
      </c>
      <c r="C13" s="9"/>
      <c r="D13" s="9"/>
      <c r="E13" s="9">
        <v>1</v>
      </c>
      <c r="F13" s="9"/>
      <c r="G13" s="9"/>
      <c r="H13" s="9"/>
      <c r="I13" s="9"/>
      <c r="J13" s="48"/>
      <c r="K13" s="21">
        <f t="shared" si="0"/>
        <v>1</v>
      </c>
      <c r="L13" s="22">
        <f t="shared" si="1"/>
        <v>0</v>
      </c>
    </row>
    <row r="14" spans="1:12" x14ac:dyDescent="0.25">
      <c r="A14" s="26">
        <v>11</v>
      </c>
      <c r="B14" s="7" t="s">
        <v>65</v>
      </c>
      <c r="C14" s="9"/>
      <c r="D14" s="9">
        <v>1</v>
      </c>
      <c r="E14" s="9"/>
      <c r="F14" s="47">
        <v>-1</v>
      </c>
      <c r="G14" s="9">
        <v>1</v>
      </c>
      <c r="H14" s="9"/>
      <c r="I14" s="9">
        <v>1</v>
      </c>
      <c r="J14" s="48"/>
      <c r="K14" s="21">
        <f t="shared" si="0"/>
        <v>3</v>
      </c>
      <c r="L14" s="22">
        <f t="shared" si="1"/>
        <v>-1</v>
      </c>
    </row>
    <row r="15" spans="1:12" x14ac:dyDescent="0.25">
      <c r="A15" s="10">
        <v>12</v>
      </c>
      <c r="B15" s="7" t="s">
        <v>66</v>
      </c>
      <c r="C15" s="9"/>
      <c r="D15" s="9"/>
      <c r="E15" s="9"/>
      <c r="F15" s="9"/>
      <c r="G15" s="9"/>
      <c r="H15" s="9">
        <v>1</v>
      </c>
      <c r="I15" s="9"/>
      <c r="J15" s="48"/>
      <c r="K15" s="21">
        <f t="shared" si="0"/>
        <v>1</v>
      </c>
      <c r="L15" s="22">
        <f t="shared" si="1"/>
        <v>0</v>
      </c>
    </row>
    <row r="16" spans="1:12" ht="22.5" x14ac:dyDescent="0.25">
      <c r="A16" s="26">
        <v>13</v>
      </c>
      <c r="B16" s="7" t="s">
        <v>67</v>
      </c>
      <c r="C16" s="9"/>
      <c r="D16" s="9"/>
      <c r="E16" s="9"/>
      <c r="F16" s="9"/>
      <c r="G16" s="9"/>
      <c r="H16" s="9"/>
      <c r="I16" s="9">
        <v>1</v>
      </c>
      <c r="J16" s="48"/>
      <c r="K16" s="21">
        <f t="shared" si="0"/>
        <v>1</v>
      </c>
      <c r="L16" s="22">
        <f t="shared" si="1"/>
        <v>0</v>
      </c>
    </row>
    <row r="17" spans="1:12" x14ac:dyDescent="0.25">
      <c r="A17" s="10">
        <v>14</v>
      </c>
      <c r="B17" s="7" t="s">
        <v>68</v>
      </c>
      <c r="C17" s="9"/>
      <c r="D17" s="9"/>
      <c r="E17" s="9"/>
      <c r="F17" s="9"/>
      <c r="G17" s="9"/>
      <c r="H17" s="9"/>
      <c r="I17" s="9">
        <v>1</v>
      </c>
      <c r="J17" s="48"/>
      <c r="K17" s="21">
        <f t="shared" si="0"/>
        <v>1</v>
      </c>
      <c r="L17" s="22">
        <f t="shared" si="1"/>
        <v>0</v>
      </c>
    </row>
    <row r="18" spans="1:12" x14ac:dyDescent="0.25">
      <c r="A18" s="26">
        <v>15</v>
      </c>
      <c r="B18" s="7" t="s">
        <v>71</v>
      </c>
      <c r="C18" s="9">
        <v>1</v>
      </c>
      <c r="D18" s="39"/>
      <c r="E18" s="39"/>
      <c r="F18" s="37"/>
      <c r="G18" s="37"/>
      <c r="H18" s="37"/>
      <c r="I18" s="39"/>
      <c r="J18" s="48"/>
      <c r="K18" s="21">
        <f t="shared" si="0"/>
        <v>1</v>
      </c>
      <c r="L18" s="22">
        <f t="shared" si="1"/>
        <v>0</v>
      </c>
    </row>
    <row r="19" spans="1:12" ht="22.5" x14ac:dyDescent="0.25">
      <c r="A19" s="10">
        <v>16</v>
      </c>
      <c r="B19" s="7" t="s">
        <v>82</v>
      </c>
      <c r="C19" s="39"/>
      <c r="D19" s="39"/>
      <c r="E19" s="39"/>
      <c r="F19" s="37"/>
      <c r="G19" s="39"/>
      <c r="H19" s="39"/>
      <c r="I19" s="47">
        <v>-1</v>
      </c>
      <c r="J19" s="48"/>
      <c r="K19" s="21">
        <f t="shared" si="0"/>
        <v>0</v>
      </c>
      <c r="L19" s="22">
        <f t="shared" si="1"/>
        <v>-1</v>
      </c>
    </row>
    <row r="20" spans="1:12" ht="16.5" thickBot="1" x14ac:dyDescent="0.3">
      <c r="A20" s="26">
        <v>17</v>
      </c>
      <c r="B20" s="7" t="s">
        <v>76</v>
      </c>
      <c r="C20" s="39"/>
      <c r="D20" s="39"/>
      <c r="E20" s="39"/>
      <c r="F20" s="9">
        <v>1</v>
      </c>
      <c r="G20" s="39"/>
      <c r="H20" s="39"/>
      <c r="I20" s="39"/>
      <c r="J20" s="48"/>
      <c r="K20" s="21">
        <f t="shared" si="0"/>
        <v>1</v>
      </c>
      <c r="L20" s="22">
        <f t="shared" si="1"/>
        <v>0</v>
      </c>
    </row>
    <row r="21" spans="1:12" ht="17.25" thickTop="1" thickBot="1" x14ac:dyDescent="0.3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11">
        <f>SUM(K4:K20)</f>
        <v>26</v>
      </c>
      <c r="L21" s="13">
        <f>SUM(L4:L20)</f>
        <v>-7</v>
      </c>
    </row>
    <row r="22" spans="1:12" ht="16.5" thickTop="1" x14ac:dyDescent="0.25"/>
  </sheetData>
  <mergeCells count="3">
    <mergeCell ref="A1:L1"/>
    <mergeCell ref="A2:L2"/>
    <mergeCell ref="A21:J21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7" orientation="portrait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view="pageBreakPreview" zoomScale="130" zoomScaleNormal="75" zoomScaleSheetLayoutView="130" workbookViewId="0">
      <selection activeCell="B10" sqref="B10"/>
    </sheetView>
  </sheetViews>
  <sheetFormatPr defaultColWidth="8.85546875" defaultRowHeight="15" x14ac:dyDescent="0.25"/>
  <cols>
    <col min="1" max="1" width="3.7109375" style="2" bestFit="1" customWidth="1"/>
    <col min="2" max="2" width="29.42578125" style="2" bestFit="1" customWidth="1"/>
    <col min="3" max="5" width="5.140625" style="2" bestFit="1" customWidth="1"/>
    <col min="6" max="6" width="5.140625" style="2" customWidth="1"/>
    <col min="7" max="8" width="5.140625" style="2" bestFit="1" customWidth="1"/>
    <col min="9" max="9" width="4" style="2" customWidth="1"/>
    <col min="10" max="10" width="1.42578125" style="2" customWidth="1"/>
    <col min="11" max="11" width="3" style="2" bestFit="1" customWidth="1"/>
    <col min="12" max="12" width="3.140625" style="2" bestFit="1" customWidth="1"/>
    <col min="13" max="13" width="8" style="2" customWidth="1"/>
    <col min="14" max="14" width="6.28515625" style="2" customWidth="1"/>
    <col min="15" max="16384" width="8.85546875" style="2"/>
  </cols>
  <sheetData>
    <row r="1" spans="1:18" ht="16.5" thickBot="1" x14ac:dyDescent="0.3">
      <c r="A1" s="49" t="s">
        <v>86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25"/>
      <c r="N1" s="25"/>
      <c r="O1" s="25"/>
      <c r="P1" s="25"/>
      <c r="Q1" s="25"/>
      <c r="R1" s="25"/>
    </row>
    <row r="2" spans="1:18" ht="15.75" thickTop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19"/>
      <c r="N2" s="19"/>
      <c r="O2" s="19"/>
      <c r="P2" s="19"/>
      <c r="Q2" s="19"/>
      <c r="R2" s="19"/>
    </row>
    <row r="3" spans="1:18" ht="54.75" x14ac:dyDescent="0.25">
      <c r="A3" s="7" t="s">
        <v>0</v>
      </c>
      <c r="B3" s="7" t="s">
        <v>44</v>
      </c>
      <c r="C3" s="20" t="s">
        <v>27</v>
      </c>
      <c r="D3" s="20" t="s">
        <v>29</v>
      </c>
      <c r="E3" s="20" t="s">
        <v>30</v>
      </c>
      <c r="F3" s="20" t="s">
        <v>62</v>
      </c>
      <c r="G3" s="20" t="s">
        <v>31</v>
      </c>
      <c r="H3" s="20" t="s">
        <v>28</v>
      </c>
      <c r="I3" s="20" t="s">
        <v>32</v>
      </c>
      <c r="J3" s="61"/>
      <c r="K3" s="23" t="s">
        <v>47</v>
      </c>
      <c r="L3" s="24" t="s">
        <v>48</v>
      </c>
    </row>
    <row r="4" spans="1:18" x14ac:dyDescent="0.25">
      <c r="A4" s="10">
        <v>1</v>
      </c>
      <c r="B4" s="7" t="s">
        <v>1</v>
      </c>
      <c r="C4" s="9"/>
      <c r="D4" s="9">
        <v>1</v>
      </c>
      <c r="E4" s="9"/>
      <c r="F4" s="9"/>
      <c r="G4" s="9"/>
      <c r="H4" s="9">
        <v>1</v>
      </c>
      <c r="I4" s="9"/>
      <c r="J4" s="61"/>
      <c r="K4" s="21">
        <f>SUMIF(C4:I4,"&gt;0")</f>
        <v>2</v>
      </c>
      <c r="L4" s="22">
        <f>SUMIF(C4:I4,"&lt;0")</f>
        <v>0</v>
      </c>
    </row>
    <row r="5" spans="1:18" x14ac:dyDescent="0.25">
      <c r="A5" s="10">
        <v>2</v>
      </c>
      <c r="B5" s="7" t="s">
        <v>2</v>
      </c>
      <c r="C5" s="32"/>
      <c r="D5" s="9"/>
      <c r="E5" s="9">
        <v>1</v>
      </c>
      <c r="F5" s="9"/>
      <c r="G5" s="9"/>
      <c r="H5" s="32"/>
      <c r="I5" s="9"/>
      <c r="J5" s="61"/>
      <c r="K5" s="21">
        <f t="shared" ref="K5:K17" si="0">SUMIF(C5:I5,"&gt;0")</f>
        <v>1</v>
      </c>
      <c r="L5" s="22">
        <f t="shared" ref="L5:L18" si="1">SUMIF(C5:I5,"&lt;0")</f>
        <v>0</v>
      </c>
    </row>
    <row r="6" spans="1:18" x14ac:dyDescent="0.25">
      <c r="A6" s="10">
        <v>3</v>
      </c>
      <c r="B6" s="7" t="s">
        <v>3</v>
      </c>
      <c r="C6" s="47">
        <v>-1</v>
      </c>
      <c r="D6" s="32"/>
      <c r="E6" s="9"/>
      <c r="F6" s="47">
        <v>-1</v>
      </c>
      <c r="G6" s="9"/>
      <c r="H6" s="47">
        <v>-1</v>
      </c>
      <c r="I6" s="9"/>
      <c r="J6" s="61"/>
      <c r="K6" s="21">
        <f t="shared" si="0"/>
        <v>0</v>
      </c>
      <c r="L6" s="22">
        <f t="shared" si="1"/>
        <v>-3</v>
      </c>
    </row>
    <row r="7" spans="1:18" x14ac:dyDescent="0.25">
      <c r="A7" s="10">
        <v>4</v>
      </c>
      <c r="B7" s="7" t="s">
        <v>9</v>
      </c>
      <c r="C7" s="47">
        <v>-1</v>
      </c>
      <c r="D7" s="9"/>
      <c r="E7" s="9"/>
      <c r="F7" s="47">
        <v>-1</v>
      </c>
      <c r="G7" s="47">
        <v>-2</v>
      </c>
      <c r="H7" s="47">
        <v>-1</v>
      </c>
      <c r="I7" s="9"/>
      <c r="J7" s="61"/>
      <c r="K7" s="21">
        <f t="shared" si="0"/>
        <v>0</v>
      </c>
      <c r="L7" s="22">
        <f t="shared" si="1"/>
        <v>-5</v>
      </c>
    </row>
    <row r="8" spans="1:18" x14ac:dyDescent="0.25">
      <c r="A8" s="10">
        <v>5</v>
      </c>
      <c r="B8" s="7" t="s">
        <v>5</v>
      </c>
      <c r="C8" s="47">
        <v>-1</v>
      </c>
      <c r="D8" s="9">
        <v>1</v>
      </c>
      <c r="E8" s="9"/>
      <c r="F8" s="9"/>
      <c r="G8" s="9"/>
      <c r="H8" s="9"/>
      <c r="I8" s="9"/>
      <c r="J8" s="61"/>
      <c r="K8" s="21">
        <f t="shared" si="0"/>
        <v>1</v>
      </c>
      <c r="L8" s="22">
        <f t="shared" si="1"/>
        <v>-1</v>
      </c>
    </row>
    <row r="9" spans="1:18" x14ac:dyDescent="0.25">
      <c r="A9" s="10">
        <v>6</v>
      </c>
      <c r="B9" s="7" t="s">
        <v>6</v>
      </c>
      <c r="C9" s="9">
        <v>1</v>
      </c>
      <c r="D9" s="9"/>
      <c r="E9" s="9"/>
      <c r="F9" s="9"/>
      <c r="G9" s="32"/>
      <c r="H9" s="9"/>
      <c r="I9" s="9"/>
      <c r="J9" s="61"/>
      <c r="K9" s="21">
        <f t="shared" si="0"/>
        <v>1</v>
      </c>
      <c r="L9" s="22">
        <f t="shared" si="1"/>
        <v>0</v>
      </c>
    </row>
    <row r="10" spans="1:18" x14ac:dyDescent="0.25">
      <c r="A10" s="10">
        <v>7</v>
      </c>
      <c r="B10" s="7" t="s">
        <v>7</v>
      </c>
      <c r="C10" s="9"/>
      <c r="D10" s="9"/>
      <c r="E10" s="9">
        <v>1</v>
      </c>
      <c r="F10" s="9"/>
      <c r="G10" s="9"/>
      <c r="H10" s="9"/>
      <c r="I10" s="9"/>
      <c r="J10" s="61"/>
      <c r="K10" s="21">
        <f t="shared" si="0"/>
        <v>1</v>
      </c>
      <c r="L10" s="22">
        <f t="shared" si="1"/>
        <v>0</v>
      </c>
    </row>
    <row r="11" spans="1:18" x14ac:dyDescent="0.25">
      <c r="A11" s="10">
        <v>8</v>
      </c>
      <c r="B11" s="7" t="s">
        <v>8</v>
      </c>
      <c r="C11" s="9"/>
      <c r="D11" s="9">
        <v>1</v>
      </c>
      <c r="E11" s="9"/>
      <c r="F11" s="9"/>
      <c r="G11" s="9"/>
      <c r="H11" s="9">
        <v>1</v>
      </c>
      <c r="I11" s="9"/>
      <c r="J11" s="61"/>
      <c r="K11" s="21">
        <f t="shared" si="0"/>
        <v>2</v>
      </c>
      <c r="L11" s="22">
        <f t="shared" si="1"/>
        <v>0</v>
      </c>
    </row>
    <row r="12" spans="1:18" x14ac:dyDescent="0.25">
      <c r="A12" s="10">
        <v>9</v>
      </c>
      <c r="B12" s="7" t="s">
        <v>64</v>
      </c>
      <c r="C12" s="9">
        <v>1</v>
      </c>
      <c r="D12" s="9"/>
      <c r="E12" s="9"/>
      <c r="F12" s="9"/>
      <c r="G12" s="9"/>
      <c r="H12" s="9"/>
      <c r="I12" s="9"/>
      <c r="J12" s="61"/>
      <c r="K12" s="21">
        <f t="shared" si="0"/>
        <v>1</v>
      </c>
      <c r="L12" s="22">
        <f t="shared" si="1"/>
        <v>0</v>
      </c>
    </row>
    <row r="13" spans="1:18" x14ac:dyDescent="0.25">
      <c r="A13" s="10">
        <v>10</v>
      </c>
      <c r="B13" s="7" t="s">
        <v>65</v>
      </c>
      <c r="C13" s="9"/>
      <c r="D13" s="9">
        <v>1</v>
      </c>
      <c r="E13" s="9"/>
      <c r="F13" s="9"/>
      <c r="G13" s="9"/>
      <c r="H13" s="9"/>
      <c r="I13" s="9"/>
      <c r="J13" s="61"/>
      <c r="K13" s="21">
        <f t="shared" si="0"/>
        <v>1</v>
      </c>
      <c r="L13" s="22">
        <f t="shared" si="1"/>
        <v>0</v>
      </c>
    </row>
    <row r="14" spans="1:18" x14ac:dyDescent="0.25">
      <c r="A14" s="10">
        <v>11</v>
      </c>
      <c r="B14" s="7" t="s">
        <v>66</v>
      </c>
      <c r="C14" s="9"/>
      <c r="D14" s="9"/>
      <c r="E14" s="9"/>
      <c r="F14" s="9"/>
      <c r="G14" s="9">
        <v>1</v>
      </c>
      <c r="H14" s="9">
        <v>1</v>
      </c>
      <c r="I14" s="9"/>
      <c r="J14" s="61"/>
      <c r="K14" s="21">
        <f t="shared" si="0"/>
        <v>2</v>
      </c>
      <c r="L14" s="22">
        <f t="shared" si="1"/>
        <v>0</v>
      </c>
    </row>
    <row r="15" spans="1:18" x14ac:dyDescent="0.25">
      <c r="A15" s="10">
        <v>13</v>
      </c>
      <c r="B15" s="7" t="s">
        <v>71</v>
      </c>
      <c r="C15" s="35"/>
      <c r="D15" s="35"/>
      <c r="E15" s="35"/>
      <c r="F15" s="35"/>
      <c r="G15" s="9"/>
      <c r="H15" s="35"/>
      <c r="I15" s="35"/>
      <c r="J15" s="61"/>
      <c r="K15" s="21">
        <f t="shared" si="0"/>
        <v>0</v>
      </c>
      <c r="L15" s="22">
        <f t="shared" si="1"/>
        <v>0</v>
      </c>
    </row>
    <row r="16" spans="1:18" x14ac:dyDescent="0.25">
      <c r="A16" s="10">
        <v>14</v>
      </c>
      <c r="B16" s="7" t="s">
        <v>75</v>
      </c>
      <c r="C16" s="36"/>
      <c r="D16" s="36"/>
      <c r="E16" s="36"/>
      <c r="F16" s="36"/>
      <c r="G16" s="36"/>
      <c r="H16" s="36"/>
      <c r="I16" s="47">
        <v>-1</v>
      </c>
      <c r="J16" s="61"/>
      <c r="K16" s="21">
        <f t="shared" si="0"/>
        <v>0</v>
      </c>
      <c r="L16" s="22">
        <f t="shared" si="1"/>
        <v>-1</v>
      </c>
    </row>
    <row r="17" spans="1:12" x14ac:dyDescent="0.25">
      <c r="A17" s="10">
        <v>15</v>
      </c>
      <c r="B17" s="7" t="s">
        <v>74</v>
      </c>
      <c r="C17" s="36"/>
      <c r="D17" s="36"/>
      <c r="E17" s="36"/>
      <c r="F17" s="36"/>
      <c r="G17" s="36"/>
      <c r="H17" s="36"/>
      <c r="I17" s="9"/>
      <c r="J17" s="61"/>
      <c r="K17" s="21">
        <f t="shared" si="0"/>
        <v>0</v>
      </c>
      <c r="L17" s="22">
        <f t="shared" si="1"/>
        <v>0</v>
      </c>
    </row>
    <row r="18" spans="1:12" ht="15.75" thickBot="1" x14ac:dyDescent="0.3">
      <c r="A18" s="10">
        <v>12</v>
      </c>
      <c r="B18" s="7" t="s">
        <v>78</v>
      </c>
      <c r="C18" s="9"/>
      <c r="D18" s="9"/>
      <c r="E18" s="47">
        <v>-1</v>
      </c>
      <c r="F18" s="32"/>
      <c r="G18" s="9"/>
      <c r="H18" s="9"/>
      <c r="I18" s="9">
        <v>1</v>
      </c>
      <c r="J18" s="61"/>
      <c r="K18" s="21">
        <f>SUMIF(C18:I18,"&gt;0")</f>
        <v>1</v>
      </c>
      <c r="L18" s="22">
        <f t="shared" si="1"/>
        <v>-1</v>
      </c>
    </row>
    <row r="19" spans="1:12" ht="16.5" thickTop="1" thickBot="1" x14ac:dyDescent="0.3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11">
        <f>SUM(K4:K18)</f>
        <v>13</v>
      </c>
      <c r="L19" s="13">
        <f>SUM(L4:L18)</f>
        <v>-11</v>
      </c>
    </row>
    <row r="20" spans="1:12" ht="15.75" thickTop="1" x14ac:dyDescent="0.25"/>
  </sheetData>
  <mergeCells count="4">
    <mergeCell ref="A1:L1"/>
    <mergeCell ref="A2:L2"/>
    <mergeCell ref="J3:J18"/>
    <mergeCell ref="A19:J19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view="pageBreakPreview" zoomScale="175" zoomScaleNormal="100" zoomScaleSheetLayoutView="175" workbookViewId="0">
      <selection sqref="A1:B3"/>
    </sheetView>
  </sheetViews>
  <sheetFormatPr defaultRowHeight="15" x14ac:dyDescent="0.25"/>
  <sheetData>
    <row r="1" spans="1:2" x14ac:dyDescent="0.25">
      <c r="A1" s="63" t="s">
        <v>60</v>
      </c>
      <c r="B1" s="63"/>
    </row>
    <row r="2" spans="1:2" ht="53.25" thickBot="1" x14ac:dyDescent="0.3">
      <c r="A2" s="23" t="s">
        <v>47</v>
      </c>
      <c r="B2" s="24" t="s">
        <v>48</v>
      </c>
    </row>
    <row r="3" spans="1:2" ht="16.5" thickTop="1" thickBot="1" x14ac:dyDescent="0.3">
      <c r="A3" s="11">
        <f>'1η Ομάδα Σχολείων'!Y26+'2η Ομάδα Σχολείων'!R23+'3η Ομάδα Σχολείων'!K21+'4η Ομάδα Σχολείων'!K19</f>
        <v>185</v>
      </c>
      <c r="B3" s="13">
        <f>'1η Ομάδα Σχολείων'!Z26+'2η Ομάδα Σχολείων'!S23+'3η Ομάδα Σχολείων'!L21+'4η Ομάδα Σχολείων'!L19</f>
        <v>-50</v>
      </c>
    </row>
    <row r="4" spans="1:2" ht="15.75" thickTop="1" x14ac:dyDescent="0.25"/>
  </sheetData>
  <mergeCells count="1"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1</vt:i4>
      </vt:variant>
    </vt:vector>
  </HeadingPairs>
  <TitlesOfParts>
    <vt:vector size="6" baseType="lpstr">
      <vt:lpstr>1η Ομάδα Σχολείων</vt:lpstr>
      <vt:lpstr>2η Ομάδα Σχολείων</vt:lpstr>
      <vt:lpstr>3η Ομάδα Σχολείων</vt:lpstr>
      <vt:lpstr>4η Ομάδα Σχολείων</vt:lpstr>
      <vt:lpstr>Σύνολα</vt:lpstr>
      <vt:lpstr>'1η Ομάδα Σχολείων'!Print_Area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FRAGOYDHS</dc:creator>
  <cp:lastModifiedBy>Αλεξίκας</cp:lastModifiedBy>
  <cp:lastPrinted>2020-05-28T06:19:50Z</cp:lastPrinted>
  <dcterms:created xsi:type="dcterms:W3CDTF">2011-06-30T06:31:20Z</dcterms:created>
  <dcterms:modified xsi:type="dcterms:W3CDTF">2020-05-29T04:41:06Z</dcterms:modified>
</cp:coreProperties>
</file>